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plaspoh\Downloads\"/>
    </mc:Choice>
  </mc:AlternateContent>
  <xr:revisionPtr revIDLastSave="0" documentId="8_{FC671BE1-59B4-4D53-97B0-730CD6E3CDFE}" xr6:coauthVersionLast="47" xr6:coauthVersionMax="47" xr10:uidLastSave="{00000000-0000-0000-0000-000000000000}"/>
  <bookViews>
    <workbookView xWindow="1950" yWindow="1065" windowWidth="18705" windowHeight="15135" xr2:uid="{0B16DBEC-6A38-4921-AD28-6B9DD7F435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E34" i="1" s="1"/>
  <c r="E35" i="1"/>
  <c r="I35" i="1"/>
  <c r="F10" i="1" l="1"/>
  <c r="I49" i="1"/>
  <c r="E49" i="1" s="1"/>
  <c r="I33" i="1"/>
  <c r="E33" i="1" s="1"/>
  <c r="I36" i="1"/>
  <c r="E36" i="1" s="1"/>
  <c r="I37" i="1"/>
  <c r="E37" i="1" s="1"/>
  <c r="I38" i="1"/>
  <c r="E38" i="1" s="1"/>
  <c r="I39" i="1"/>
  <c r="E39" i="1" s="1"/>
  <c r="I40" i="1"/>
  <c r="E40" i="1" s="1"/>
  <c r="I41" i="1"/>
  <c r="E41" i="1" s="1"/>
  <c r="I42" i="1"/>
  <c r="E42" i="1" s="1"/>
  <c r="I43" i="1"/>
  <c r="E43" i="1" s="1"/>
  <c r="I44" i="1"/>
  <c r="E44" i="1" s="1"/>
  <c r="I45" i="1"/>
  <c r="E45" i="1" s="1"/>
  <c r="I46" i="1"/>
  <c r="E46" i="1" s="1"/>
  <c r="I47" i="1"/>
  <c r="E47" i="1" s="1"/>
  <c r="I48" i="1"/>
  <c r="E48" i="1" s="1"/>
  <c r="I11" i="1" l="1"/>
  <c r="I50" i="1" s="1"/>
  <c r="I6" i="1" l="1"/>
  <c r="I7" i="1"/>
  <c r="I8" i="1"/>
  <c r="I9" i="1"/>
  <c r="I5" i="1"/>
  <c r="I10" i="1" l="1"/>
  <c r="F11" i="1" s="1"/>
</calcChain>
</file>

<file path=xl/sharedStrings.xml><?xml version="1.0" encoding="utf-8"?>
<sst xmlns="http://schemas.openxmlformats.org/spreadsheetml/2006/main" count="41" uniqueCount="37">
  <si>
    <t>Form 125 (rev 1/2024)</t>
  </si>
  <si>
    <t>Contact Information</t>
  </si>
  <si>
    <t>Account Information</t>
  </si>
  <si>
    <t>Amount</t>
  </si>
  <si>
    <t>Full Name :</t>
  </si>
  <si>
    <t>Phone Number :</t>
  </si>
  <si>
    <t>Email Address :</t>
  </si>
  <si>
    <t>Professor / Area :</t>
  </si>
  <si>
    <t>Ship to:</t>
  </si>
  <si>
    <t>Vendor Name :</t>
  </si>
  <si>
    <t>Website :</t>
  </si>
  <si>
    <t>Catalog #</t>
  </si>
  <si>
    <t>Item #</t>
  </si>
  <si>
    <t>MFG #</t>
  </si>
  <si>
    <t>Description</t>
  </si>
  <si>
    <t>Quantity</t>
  </si>
  <si>
    <t>Unit</t>
  </si>
  <si>
    <t>End of Form</t>
  </si>
  <si>
    <t>Unit Price</t>
  </si>
  <si>
    <t>Extended Price</t>
  </si>
  <si>
    <t>Purdue University - Purchasing Requisition</t>
  </si>
  <si>
    <t>Suggested Vendor</t>
  </si>
  <si>
    <t>Address 1 :</t>
  </si>
  <si>
    <t>Address 2 :</t>
  </si>
  <si>
    <t xml:space="preserve"> Items</t>
  </si>
  <si>
    <t>Notes :</t>
  </si>
  <si>
    <t>MAC*</t>
  </si>
  <si>
    <t>Instructions / Notes</t>
  </si>
  <si>
    <t>MAC Total :</t>
  </si>
  <si>
    <t xml:space="preserve"> From Total :</t>
  </si>
  <si>
    <t>Account Number</t>
  </si>
  <si>
    <t>% Split</t>
  </si>
  <si>
    <t>2. For long catalog numbers, the text will automatically shrink.  Resize the column width to enlarge the font in such cases.</t>
  </si>
  <si>
    <t>3. Use of "% Split" entries override MAC designations.</t>
  </si>
  <si>
    <t>4. MAC* - When splitting order charges among multiple accounts, use the MAC field on each item line to specify which account to charge for that item.</t>
  </si>
  <si>
    <t>5. Light gray shaded areas auto calculate values.  Use the Quantity and Unit Cost fields to auto calculate the line item amount.</t>
  </si>
  <si>
    <t>1. The Notes and Description fields auto expand to allow multi-line entries.  To insert a new line in a cell press "Alt" + "Enter".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</si>
</sst>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color indexed="12"/>
      <name val="Arial"/>
      <family val="2"/>
    </font>
    <font>
      <sz val="16"/>
      <color rgb="FF22222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hair">
        <color auto="1"/>
      </right>
      <top style="medium">
        <color auto="1"/>
      </top>
      <bottom/>
      <diagonal/>
    </border>
    <border>
      <left style="thick">
        <color auto="1"/>
      </left>
      <right style="hair">
        <color auto="1"/>
      </right>
      <top/>
      <bottom/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ck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ck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right" vertical="center" indent="1"/>
    </xf>
    <xf numFmtId="0" fontId="0" fillId="0" borderId="0" xfId="0" applyAlignment="1">
      <alignment vertical="center"/>
    </xf>
    <xf numFmtId="0" fontId="2" fillId="4" borderId="6" xfId="0" applyFont="1" applyFill="1" applyBorder="1" applyAlignment="1">
      <alignment horizontal="left" vertical="center" indent="1"/>
    </xf>
    <xf numFmtId="0" fontId="2" fillId="4" borderId="9" xfId="0" applyFont="1" applyFill="1" applyBorder="1" applyAlignment="1">
      <alignment vertical="center"/>
    </xf>
    <xf numFmtId="0" fontId="2" fillId="4" borderId="10" xfId="0" applyFont="1" applyFill="1" applyBorder="1" applyAlignment="1">
      <alignment horizontal="right" vertical="center"/>
    </xf>
    <xf numFmtId="0" fontId="2" fillId="4" borderId="10" xfId="0" applyFont="1" applyFill="1" applyBorder="1" applyAlignment="1">
      <alignment horizontal="left" vertical="center" indent="1"/>
    </xf>
    <xf numFmtId="0" fontId="2" fillId="4" borderId="10" xfId="0" applyFont="1" applyFill="1" applyBorder="1" applyAlignment="1">
      <alignment vertical="center"/>
    </xf>
    <xf numFmtId="0" fontId="2" fillId="4" borderId="17" xfId="0" applyFont="1" applyFill="1" applyBorder="1" applyAlignment="1">
      <alignment vertical="center"/>
    </xf>
    <xf numFmtId="0" fontId="3" fillId="2" borderId="42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9" fontId="4" fillId="0" borderId="45" xfId="0" applyNumberFormat="1" applyFont="1" applyBorder="1" applyAlignment="1">
      <alignment horizontal="center" vertical="center"/>
    </xf>
    <xf numFmtId="164" fontId="4" fillId="3" borderId="48" xfId="0" applyNumberFormat="1" applyFont="1" applyFill="1" applyBorder="1" applyAlignment="1">
      <alignment horizontal="right" vertical="center" indent="1"/>
    </xf>
    <xf numFmtId="0" fontId="4" fillId="2" borderId="38" xfId="0" applyFont="1" applyFill="1" applyBorder="1" applyAlignment="1">
      <alignment horizontal="center" vertical="center"/>
    </xf>
    <xf numFmtId="9" fontId="4" fillId="0" borderId="46" xfId="0" applyNumberFormat="1" applyFont="1" applyBorder="1" applyAlignment="1">
      <alignment horizontal="center" vertical="center"/>
    </xf>
    <xf numFmtId="164" fontId="4" fillId="3" borderId="49" xfId="0" applyNumberFormat="1" applyFont="1" applyFill="1" applyBorder="1" applyAlignment="1">
      <alignment horizontal="right" vertical="center" indent="1"/>
    </xf>
    <xf numFmtId="0" fontId="4" fillId="2" borderId="40" xfId="0" applyFont="1" applyFill="1" applyBorder="1" applyAlignment="1">
      <alignment horizontal="center" vertical="center"/>
    </xf>
    <xf numFmtId="9" fontId="4" fillId="0" borderId="47" xfId="0" applyNumberFormat="1" applyFont="1" applyBorder="1" applyAlignment="1">
      <alignment horizontal="center" vertical="center"/>
    </xf>
    <xf numFmtId="164" fontId="4" fillId="3" borderId="50" xfId="0" applyNumberFormat="1" applyFont="1" applyFill="1" applyBorder="1" applyAlignment="1">
      <alignment horizontal="right" vertical="center" indent="1"/>
    </xf>
    <xf numFmtId="0" fontId="4" fillId="2" borderId="2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right" vertical="center"/>
    </xf>
    <xf numFmtId="164" fontId="4" fillId="3" borderId="18" xfId="0" applyNumberFormat="1" applyFont="1" applyFill="1" applyBorder="1" applyAlignment="1">
      <alignment horizontal="right" vertical="center" indent="1"/>
    </xf>
    <xf numFmtId="0" fontId="4" fillId="2" borderId="25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right" vertical="center"/>
    </xf>
    <xf numFmtId="164" fontId="4" fillId="3" borderId="19" xfId="0" applyNumberFormat="1" applyFont="1" applyFill="1" applyBorder="1" applyAlignment="1">
      <alignment horizontal="right" vertical="center" indent="1"/>
    </xf>
    <xf numFmtId="0" fontId="2" fillId="4" borderId="10" xfId="0" applyFont="1" applyFill="1" applyBorder="1" applyAlignment="1">
      <alignment horizontal="left" vertical="center"/>
    </xf>
    <xf numFmtId="0" fontId="2" fillId="4" borderId="17" xfId="0" applyFont="1" applyFill="1" applyBorder="1" applyAlignment="1">
      <alignment horizontal="left" vertical="center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0" fontId="2" fillId="4" borderId="7" xfId="0" applyFont="1" applyFill="1" applyBorder="1" applyAlignment="1">
      <alignment horizontal="left" vertical="center"/>
    </xf>
    <xf numFmtId="0" fontId="2" fillId="4" borderId="18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vertical="center"/>
    </xf>
    <xf numFmtId="0" fontId="3" fillId="4" borderId="19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 shrinkToFit="1"/>
    </xf>
    <xf numFmtId="0" fontId="4" fillId="2" borderId="7" xfId="0" applyFont="1" applyFill="1" applyBorder="1" applyAlignment="1">
      <alignment horizontal="center" vertical="top"/>
    </xf>
    <xf numFmtId="0" fontId="4" fillId="0" borderId="31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164" fontId="4" fillId="0" borderId="29" xfId="0" applyNumberFormat="1" applyFont="1" applyBorder="1" applyAlignment="1">
      <alignment horizontal="right" vertical="top" indent="1"/>
    </xf>
    <xf numFmtId="164" fontId="4" fillId="3" borderId="34" xfId="0" applyNumberFormat="1" applyFont="1" applyFill="1" applyBorder="1" applyAlignment="1">
      <alignment horizontal="right" vertical="top" indent="1"/>
    </xf>
    <xf numFmtId="0" fontId="4" fillId="6" borderId="21" xfId="0" applyFont="1" applyFill="1" applyBorder="1" applyAlignment="1">
      <alignment horizontal="center" vertical="top"/>
    </xf>
    <xf numFmtId="0" fontId="4" fillId="6" borderId="16" xfId="0" applyFont="1" applyFill="1" applyBorder="1" applyAlignment="1">
      <alignment horizontal="center" vertical="top" shrinkToFit="1"/>
    </xf>
    <xf numFmtId="0" fontId="4" fillId="6" borderId="28" xfId="0" applyFont="1" applyFill="1" applyBorder="1" applyAlignment="1">
      <alignment vertical="top" wrapText="1"/>
    </xf>
    <xf numFmtId="0" fontId="4" fillId="2" borderId="0" xfId="0" applyFont="1" applyFill="1" applyAlignment="1">
      <alignment horizontal="center" vertical="top"/>
    </xf>
    <xf numFmtId="0" fontId="4" fillId="6" borderId="30" xfId="0" applyFont="1" applyFill="1" applyBorder="1" applyAlignment="1">
      <alignment horizontal="center" vertical="top"/>
    </xf>
    <xf numFmtId="0" fontId="4" fillId="6" borderId="16" xfId="0" applyFont="1" applyFill="1" applyBorder="1" applyAlignment="1">
      <alignment horizontal="center" vertical="top"/>
    </xf>
    <xf numFmtId="164" fontId="4" fillId="6" borderId="28" xfId="0" applyNumberFormat="1" applyFont="1" applyFill="1" applyBorder="1" applyAlignment="1">
      <alignment horizontal="right" vertical="top" indent="1"/>
    </xf>
    <xf numFmtId="164" fontId="4" fillId="3" borderId="35" xfId="0" applyNumberFormat="1" applyFont="1" applyFill="1" applyBorder="1" applyAlignment="1">
      <alignment horizontal="right" vertical="top" indent="1"/>
    </xf>
    <xf numFmtId="0" fontId="4" fillId="0" borderId="21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 shrinkToFit="1"/>
    </xf>
    <xf numFmtId="0" fontId="4" fillId="0" borderId="28" xfId="0" applyFont="1" applyBorder="1" applyAlignment="1">
      <alignment vertical="top" wrapText="1"/>
    </xf>
    <xf numFmtId="0" fontId="4" fillId="0" borderId="30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164" fontId="4" fillId="0" borderId="28" xfId="0" applyNumberFormat="1" applyFont="1" applyBorder="1" applyAlignment="1">
      <alignment horizontal="right" vertical="top" indent="1"/>
    </xf>
    <xf numFmtId="0" fontId="4" fillId="6" borderId="26" xfId="0" applyFont="1" applyFill="1" applyBorder="1" applyAlignment="1">
      <alignment horizontal="center" vertical="top"/>
    </xf>
    <xf numFmtId="0" fontId="4" fillId="6" borderId="27" xfId="0" applyFont="1" applyFill="1" applyBorder="1" applyAlignment="1">
      <alignment horizontal="center" vertical="top" shrinkToFit="1"/>
    </xf>
    <xf numFmtId="0" fontId="4" fillId="6" borderId="32" xfId="0" applyFont="1" applyFill="1" applyBorder="1" applyAlignment="1">
      <alignment vertical="top" wrapText="1"/>
    </xf>
    <xf numFmtId="0" fontId="4" fillId="2" borderId="8" xfId="0" applyFont="1" applyFill="1" applyBorder="1" applyAlignment="1">
      <alignment horizontal="center" vertical="top"/>
    </xf>
    <xf numFmtId="0" fontId="4" fillId="6" borderId="33" xfId="0" applyFont="1" applyFill="1" applyBorder="1" applyAlignment="1">
      <alignment horizontal="center" vertical="top"/>
    </xf>
    <xf numFmtId="0" fontId="4" fillId="6" borderId="27" xfId="0" applyFont="1" applyFill="1" applyBorder="1" applyAlignment="1">
      <alignment horizontal="center" vertical="top"/>
    </xf>
    <xf numFmtId="164" fontId="4" fillId="6" borderId="32" xfId="0" applyNumberFormat="1" applyFont="1" applyFill="1" applyBorder="1" applyAlignment="1">
      <alignment horizontal="right" vertical="top" indent="1"/>
    </xf>
    <xf numFmtId="164" fontId="4" fillId="3" borderId="36" xfId="0" applyNumberFormat="1" applyFont="1" applyFill="1" applyBorder="1" applyAlignment="1">
      <alignment horizontal="right" vertical="top" indent="1"/>
    </xf>
    <xf numFmtId="0" fontId="2" fillId="4" borderId="11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right" vertical="center"/>
    </xf>
    <xf numFmtId="164" fontId="4" fillId="5" borderId="23" xfId="0" applyNumberFormat="1" applyFont="1" applyFill="1" applyBorder="1" applyAlignment="1">
      <alignment horizontal="right" vertical="top" indent="1"/>
    </xf>
    <xf numFmtId="0" fontId="4" fillId="0" borderId="0" xfId="0" applyFont="1" applyAlignment="1">
      <alignment horizontal="left" indent="2"/>
    </xf>
    <xf numFmtId="0" fontId="7" fillId="0" borderId="0" xfId="0" applyFont="1"/>
    <xf numFmtId="0" fontId="4" fillId="0" borderId="2" xfId="0" applyFont="1" applyBorder="1" applyAlignment="1">
      <alignment horizontal="left" indent="1"/>
    </xf>
    <xf numFmtId="0" fontId="4" fillId="2" borderId="0" xfId="0" applyFont="1" applyFill="1" applyAlignment="1">
      <alignment horizontal="left" indent="2"/>
    </xf>
    <xf numFmtId="0" fontId="4" fillId="3" borderId="0" xfId="0" applyFont="1" applyFill="1" applyAlignment="1">
      <alignment horizontal="left" indent="2"/>
    </xf>
    <xf numFmtId="0" fontId="4" fillId="0" borderId="4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center" vertical="top" shrinkToFit="1"/>
    </xf>
    <xf numFmtId="0" fontId="4" fillId="0" borderId="5" xfId="0" applyFont="1" applyBorder="1" applyAlignment="1">
      <alignment horizontal="center" vertical="top" shrinkToFit="1"/>
    </xf>
    <xf numFmtId="0" fontId="4" fillId="0" borderId="0" xfId="0" applyFont="1" applyAlignment="1">
      <alignment horizontal="left" vertical="top" shrinkToFit="1"/>
    </xf>
    <xf numFmtId="0" fontId="4" fillId="0" borderId="4" xfId="0" applyFont="1" applyBorder="1" applyAlignment="1">
      <alignment horizontal="left" vertical="top" indent="1"/>
    </xf>
    <xf numFmtId="0" fontId="4" fillId="0" borderId="0" xfId="0" applyFont="1" applyAlignment="1">
      <alignment horizontal="left" vertical="top" indent="1"/>
    </xf>
    <xf numFmtId="0" fontId="4" fillId="0" borderId="5" xfId="0" applyFont="1" applyBorder="1" applyAlignment="1">
      <alignment horizontal="left" vertical="top" indent="1"/>
    </xf>
    <xf numFmtId="0" fontId="4" fillId="0" borderId="0" xfId="0" applyFont="1" applyAlignment="1">
      <alignment horizontal="left" indent="2"/>
    </xf>
    <xf numFmtId="0" fontId="2" fillId="4" borderId="12" xfId="0" applyFont="1" applyFill="1" applyBorder="1" applyAlignment="1">
      <alignment horizontal="left" vertical="center" indent="1"/>
    </xf>
    <xf numFmtId="0" fontId="2" fillId="4" borderId="10" xfId="0" applyFont="1" applyFill="1" applyBorder="1" applyAlignment="1">
      <alignment horizontal="left" vertical="center" indent="1"/>
    </xf>
    <xf numFmtId="0" fontId="4" fillId="0" borderId="0" xfId="0" applyFont="1" applyAlignment="1">
      <alignment horizontal="left" vertical="center" shrinkToFit="1"/>
    </xf>
    <xf numFmtId="0" fontId="4" fillId="0" borderId="51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3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13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3" fillId="2" borderId="43" xfId="0" applyFont="1" applyFill="1" applyBorder="1" applyAlignment="1">
      <alignment horizontal="center" vertical="center"/>
    </xf>
    <xf numFmtId="49" fontId="6" fillId="0" borderId="46" xfId="0" applyNumberFormat="1" applyFont="1" applyBorder="1" applyAlignment="1" applyProtection="1">
      <alignment horizontal="center"/>
      <protection locked="0"/>
    </xf>
    <xf numFmtId="49" fontId="6" fillId="0" borderId="52" xfId="0" applyNumberFormat="1" applyFont="1" applyBorder="1" applyAlignment="1" applyProtection="1">
      <alignment horizont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4" borderId="22" xfId="0" applyFont="1" applyFill="1" applyBorder="1" applyAlignment="1">
      <alignment horizontal="left" vertical="center" indent="1"/>
    </xf>
    <xf numFmtId="0" fontId="2" fillId="4" borderId="11" xfId="0" applyFont="1" applyFill="1" applyBorder="1" applyAlignment="1">
      <alignment horizontal="left" vertical="center" indent="1"/>
    </xf>
    <xf numFmtId="0" fontId="4" fillId="0" borderId="13" xfId="0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14" xfId="0" applyFont="1" applyBorder="1" applyAlignment="1">
      <alignment horizontal="right" vertical="top"/>
    </xf>
    <xf numFmtId="0" fontId="4" fillId="0" borderId="8" xfId="0" applyFont="1" applyBorder="1" applyAlignment="1">
      <alignment horizontal="right" vertical="top"/>
    </xf>
    <xf numFmtId="0" fontId="2" fillId="4" borderId="13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A7273-C60F-4CEB-952E-EFF2950172CE}">
  <sheetPr>
    <pageSetUpPr fitToPage="1"/>
  </sheetPr>
  <dimension ref="A1:I56"/>
  <sheetViews>
    <sheetView showZeros="0" tabSelected="1" zoomScale="85" zoomScaleNormal="85" workbookViewId="0">
      <selection activeCell="D33" sqref="D33"/>
    </sheetView>
  </sheetViews>
  <sheetFormatPr defaultColWidth="9" defaultRowHeight="15" x14ac:dyDescent="0.25"/>
  <cols>
    <col min="1" max="1" width="7.5703125" customWidth="1"/>
    <col min="2" max="3" width="22.5703125" customWidth="1"/>
    <col min="4" max="4" width="73.28515625" customWidth="1"/>
    <col min="5" max="7" width="11.5703125" customWidth="1"/>
    <col min="8" max="9" width="16.5703125" customWidth="1"/>
  </cols>
  <sheetData>
    <row r="1" spans="1:9" s="4" customFormat="1" ht="35.25" customHeight="1" thickTop="1" thickBot="1" x14ac:dyDescent="0.3">
      <c r="A1" s="1" t="s">
        <v>20</v>
      </c>
      <c r="B1" s="2"/>
      <c r="C1" s="2"/>
      <c r="D1" s="2"/>
      <c r="E1" s="2"/>
      <c r="F1" s="2"/>
      <c r="G1" s="2"/>
      <c r="H1" s="2"/>
      <c r="I1" s="3" t="s">
        <v>0</v>
      </c>
    </row>
    <row r="2" spans="1:9" ht="24.4" customHeight="1" thickBot="1" x14ac:dyDescent="0.3">
      <c r="A2" s="5" t="s">
        <v>1</v>
      </c>
      <c r="B2" s="6"/>
      <c r="C2" s="7"/>
      <c r="D2" s="8"/>
      <c r="E2" s="9" t="s">
        <v>2</v>
      </c>
      <c r="F2" s="9"/>
      <c r="G2" s="9"/>
      <c r="H2" s="9"/>
      <c r="I2" s="10"/>
    </row>
    <row r="3" spans="1:9" ht="21.75" thickBot="1" x14ac:dyDescent="0.4">
      <c r="A3" s="93" t="s">
        <v>4</v>
      </c>
      <c r="B3" s="94"/>
      <c r="C3" s="87"/>
      <c r="D3" s="87"/>
      <c r="E3" s="11" t="s">
        <v>26</v>
      </c>
      <c r="F3" s="95" t="s">
        <v>30</v>
      </c>
      <c r="G3" s="95"/>
      <c r="H3" s="12" t="s">
        <v>31</v>
      </c>
      <c r="I3" s="13" t="s">
        <v>3</v>
      </c>
    </row>
    <row r="4" spans="1:9" s="4" customFormat="1" ht="21" x14ac:dyDescent="0.2">
      <c r="A4" s="89" t="s">
        <v>5</v>
      </c>
      <c r="B4" s="90"/>
      <c r="C4" s="87"/>
      <c r="D4" s="88"/>
      <c r="E4" s="14">
        <v>1</v>
      </c>
      <c r="F4" s="96"/>
      <c r="G4" s="97"/>
      <c r="H4" s="15"/>
      <c r="I4" s="16"/>
    </row>
    <row r="5" spans="1:9" s="4" customFormat="1" ht="21" x14ac:dyDescent="0.25">
      <c r="A5" s="89" t="s">
        <v>6</v>
      </c>
      <c r="B5" s="90"/>
      <c r="C5" s="87"/>
      <c r="D5" s="88"/>
      <c r="E5" s="17">
        <v>2</v>
      </c>
      <c r="F5" s="91"/>
      <c r="G5" s="91"/>
      <c r="H5" s="18">
        <v>0</v>
      </c>
      <c r="I5" s="19">
        <f t="shared" ref="I4:I9" si="0">IF($H$4 = 0, SUMIF($E$22:$E$49, E5, $I$22:$I$49), H5 * $I$11)</f>
        <v>0</v>
      </c>
    </row>
    <row r="6" spans="1:9" s="4" customFormat="1" ht="21" x14ac:dyDescent="0.25">
      <c r="A6" s="89" t="s">
        <v>7</v>
      </c>
      <c r="B6" s="90"/>
      <c r="C6" s="87"/>
      <c r="D6" s="87"/>
      <c r="E6" s="17">
        <v>3</v>
      </c>
      <c r="F6" s="91"/>
      <c r="G6" s="91"/>
      <c r="H6" s="18">
        <v>0</v>
      </c>
      <c r="I6" s="19">
        <f t="shared" si="0"/>
        <v>0</v>
      </c>
    </row>
    <row r="7" spans="1:9" s="4" customFormat="1" ht="21" x14ac:dyDescent="0.25">
      <c r="A7" s="89"/>
      <c r="B7" s="90"/>
      <c r="C7" s="87"/>
      <c r="D7" s="87"/>
      <c r="E7" s="17">
        <v>4</v>
      </c>
      <c r="F7" s="91"/>
      <c r="G7" s="91"/>
      <c r="H7" s="18">
        <v>0</v>
      </c>
      <c r="I7" s="19">
        <f t="shared" si="0"/>
        <v>0</v>
      </c>
    </row>
    <row r="8" spans="1:9" s="4" customFormat="1" ht="21" x14ac:dyDescent="0.25">
      <c r="A8" s="89"/>
      <c r="B8" s="90"/>
      <c r="C8" s="87"/>
      <c r="D8" s="87"/>
      <c r="E8" s="17">
        <v>5</v>
      </c>
      <c r="F8" s="91"/>
      <c r="G8" s="91"/>
      <c r="H8" s="18">
        <v>0</v>
      </c>
      <c r="I8" s="19">
        <f t="shared" si="0"/>
        <v>0</v>
      </c>
    </row>
    <row r="9" spans="1:9" s="4" customFormat="1" ht="21.75" thickBot="1" x14ac:dyDescent="0.3">
      <c r="A9" s="89"/>
      <c r="B9" s="90"/>
      <c r="C9" s="87"/>
      <c r="D9" s="87"/>
      <c r="E9" s="20">
        <v>6</v>
      </c>
      <c r="F9" s="92"/>
      <c r="G9" s="92"/>
      <c r="H9" s="21">
        <v>0</v>
      </c>
      <c r="I9" s="22">
        <f t="shared" si="0"/>
        <v>0</v>
      </c>
    </row>
    <row r="10" spans="1:9" s="4" customFormat="1" ht="21" x14ac:dyDescent="0.25">
      <c r="A10" s="89"/>
      <c r="B10" s="90"/>
      <c r="C10" s="87"/>
      <c r="D10" s="87"/>
      <c r="E10" s="23"/>
      <c r="F10" s="98">
        <f>IF(OR(SUM(H4:H9) = 0, SUM(H4:H9) = 1), ,"Spit sum not 100%")</f>
        <v>0</v>
      </c>
      <c r="G10" s="98"/>
      <c r="H10" s="24" t="s">
        <v>28</v>
      </c>
      <c r="I10" s="25">
        <f>SUM(I4:I9)</f>
        <v>0</v>
      </c>
    </row>
    <row r="11" spans="1:9" s="4" customFormat="1" ht="21.75" thickBot="1" x14ac:dyDescent="0.3">
      <c r="A11" s="89"/>
      <c r="B11" s="90"/>
      <c r="C11" s="87"/>
      <c r="D11" s="87"/>
      <c r="E11" s="26"/>
      <c r="F11" s="99">
        <f>IF(I10&lt;&gt;I11, "Totals not Equal", )</f>
        <v>0</v>
      </c>
      <c r="G11" s="99"/>
      <c r="H11" s="27" t="s">
        <v>29</v>
      </c>
      <c r="I11" s="28">
        <f>SUM(I22:I49)</f>
        <v>0</v>
      </c>
    </row>
    <row r="12" spans="1:9" ht="24.4" customHeight="1" thickBot="1" x14ac:dyDescent="0.3">
      <c r="A12" s="85" t="s">
        <v>21</v>
      </c>
      <c r="B12" s="86"/>
      <c r="C12" s="29"/>
      <c r="D12" s="29"/>
      <c r="E12" s="29" t="s">
        <v>8</v>
      </c>
      <c r="F12" s="29"/>
      <c r="G12" s="29"/>
      <c r="H12" s="29"/>
      <c r="I12" s="30"/>
    </row>
    <row r="13" spans="1:9" ht="21" x14ac:dyDescent="0.25">
      <c r="A13" s="102" t="s">
        <v>9</v>
      </c>
      <c r="B13" s="103"/>
      <c r="C13" s="80"/>
      <c r="D13" s="80"/>
      <c r="E13" s="81"/>
      <c r="F13" s="82"/>
      <c r="G13" s="82"/>
      <c r="H13" s="82"/>
      <c r="I13" s="83"/>
    </row>
    <row r="14" spans="1:9" ht="21" x14ac:dyDescent="0.25">
      <c r="A14" s="76" t="s">
        <v>5</v>
      </c>
      <c r="B14" s="77"/>
      <c r="C14" s="80"/>
      <c r="D14" s="80"/>
      <c r="E14" s="81"/>
      <c r="F14" s="82"/>
      <c r="G14" s="82"/>
      <c r="H14" s="82"/>
      <c r="I14" s="83"/>
    </row>
    <row r="15" spans="1:9" ht="21" x14ac:dyDescent="0.25">
      <c r="A15" s="76" t="s">
        <v>6</v>
      </c>
      <c r="B15" s="77"/>
      <c r="C15" s="80"/>
      <c r="D15" s="80"/>
      <c r="E15" s="81"/>
      <c r="F15" s="82"/>
      <c r="G15" s="82"/>
      <c r="H15" s="82"/>
      <c r="I15" s="83"/>
    </row>
    <row r="16" spans="1:9" ht="21" x14ac:dyDescent="0.25">
      <c r="A16" s="76" t="s">
        <v>10</v>
      </c>
      <c r="B16" s="77"/>
      <c r="C16" s="78"/>
      <c r="D16" s="79"/>
      <c r="E16" s="81"/>
      <c r="F16" s="82"/>
      <c r="G16" s="82"/>
      <c r="H16" s="82"/>
      <c r="I16" s="83"/>
    </row>
    <row r="17" spans="1:9" ht="21" x14ac:dyDescent="0.25">
      <c r="A17" s="76" t="s">
        <v>22</v>
      </c>
      <c r="B17" s="77"/>
      <c r="C17" s="80"/>
      <c r="D17" s="80"/>
      <c r="E17" s="81"/>
      <c r="F17" s="82"/>
      <c r="G17" s="82"/>
      <c r="H17" s="82"/>
      <c r="I17" s="83"/>
    </row>
    <row r="18" spans="1:9" ht="21" x14ac:dyDescent="0.25">
      <c r="A18" s="76" t="s">
        <v>23</v>
      </c>
      <c r="B18" s="77"/>
      <c r="C18" s="80"/>
      <c r="D18" s="80"/>
      <c r="E18" s="81"/>
      <c r="F18" s="82"/>
      <c r="G18" s="82"/>
      <c r="H18" s="82"/>
      <c r="I18" s="83"/>
    </row>
    <row r="19" spans="1:9" ht="21.75" thickBot="1" x14ac:dyDescent="0.3">
      <c r="A19" s="104"/>
      <c r="B19" s="105"/>
      <c r="C19" s="31" t="s">
        <v>25</v>
      </c>
      <c r="D19" s="32"/>
      <c r="E19" s="81"/>
      <c r="F19" s="82"/>
      <c r="G19" s="82"/>
      <c r="H19" s="82"/>
      <c r="I19" s="83"/>
    </row>
    <row r="20" spans="1:9" ht="24.4" customHeight="1" x14ac:dyDescent="0.25">
      <c r="A20" s="106" t="s">
        <v>24</v>
      </c>
      <c r="B20" s="107"/>
      <c r="C20" s="33"/>
      <c r="D20" s="33"/>
      <c r="E20" s="33"/>
      <c r="F20" s="33"/>
      <c r="G20" s="33"/>
      <c r="H20" s="33"/>
      <c r="I20" s="34"/>
    </row>
    <row r="21" spans="1:9" ht="22.9" customHeight="1" thickBot="1" x14ac:dyDescent="0.3">
      <c r="A21" s="35" t="s">
        <v>12</v>
      </c>
      <c r="B21" s="36" t="s">
        <v>11</v>
      </c>
      <c r="C21" s="36" t="s">
        <v>13</v>
      </c>
      <c r="D21" s="37" t="s">
        <v>14</v>
      </c>
      <c r="E21" s="36" t="s">
        <v>26</v>
      </c>
      <c r="F21" s="36" t="s">
        <v>15</v>
      </c>
      <c r="G21" s="36" t="s">
        <v>16</v>
      </c>
      <c r="H21" s="36" t="s">
        <v>18</v>
      </c>
      <c r="I21" s="38" t="s">
        <v>19</v>
      </c>
    </row>
    <row r="22" spans="1:9" ht="21" x14ac:dyDescent="0.35">
      <c r="A22" s="39">
        <v>1</v>
      </c>
      <c r="B22" s="55"/>
      <c r="C22" s="40"/>
      <c r="D22" s="72"/>
      <c r="E22" s="41"/>
      <c r="F22" s="42"/>
      <c r="G22" s="43"/>
      <c r="H22" s="44"/>
      <c r="I22" s="45"/>
    </row>
    <row r="23" spans="1:9" ht="21" x14ac:dyDescent="0.25">
      <c r="A23" s="46">
        <v>2</v>
      </c>
      <c r="B23" s="47"/>
      <c r="C23" s="47"/>
      <c r="D23" s="48"/>
      <c r="E23" s="49"/>
      <c r="F23" s="50"/>
      <c r="G23" s="51"/>
      <c r="H23" s="52"/>
      <c r="I23" s="53"/>
    </row>
    <row r="24" spans="1:9" ht="21" x14ac:dyDescent="0.25">
      <c r="A24" s="54">
        <v>3</v>
      </c>
      <c r="B24" s="55"/>
      <c r="C24" s="55"/>
      <c r="D24" s="56"/>
      <c r="E24" s="49"/>
      <c r="F24" s="57"/>
      <c r="G24" s="58"/>
      <c r="H24" s="59"/>
      <c r="I24" s="53"/>
    </row>
    <row r="25" spans="1:9" ht="21" x14ac:dyDescent="0.25">
      <c r="A25" s="46">
        <v>4</v>
      </c>
      <c r="B25" s="47"/>
      <c r="C25" s="47"/>
      <c r="D25" s="48"/>
      <c r="E25" s="49"/>
      <c r="F25" s="50"/>
      <c r="G25" s="51"/>
      <c r="H25" s="52"/>
      <c r="I25" s="53"/>
    </row>
    <row r="26" spans="1:9" ht="21" x14ac:dyDescent="0.25">
      <c r="A26" s="54">
        <v>5</v>
      </c>
      <c r="B26" s="55"/>
      <c r="C26" s="55"/>
      <c r="D26" s="56"/>
      <c r="E26" s="49"/>
      <c r="F26" s="57"/>
      <c r="G26" s="58"/>
      <c r="H26" s="59"/>
      <c r="I26" s="53"/>
    </row>
    <row r="27" spans="1:9" ht="21" x14ac:dyDescent="0.25">
      <c r="A27" s="46">
        <v>6</v>
      </c>
      <c r="B27" s="47"/>
      <c r="C27" s="47"/>
      <c r="D27" s="48"/>
      <c r="E27" s="49"/>
      <c r="F27" s="50"/>
      <c r="G27" s="51"/>
      <c r="H27" s="52"/>
      <c r="I27" s="53"/>
    </row>
    <row r="28" spans="1:9" ht="21" x14ac:dyDescent="0.25">
      <c r="A28" s="54">
        <v>9</v>
      </c>
      <c r="B28" s="55"/>
      <c r="C28" s="55"/>
      <c r="D28" s="56"/>
      <c r="E28" s="49"/>
      <c r="F28" s="57"/>
      <c r="G28" s="58"/>
      <c r="H28" s="59"/>
      <c r="I28" s="53"/>
    </row>
    <row r="29" spans="1:9" ht="21" x14ac:dyDescent="0.25">
      <c r="A29" s="46">
        <v>10</v>
      </c>
      <c r="B29" s="47"/>
      <c r="C29" s="47"/>
      <c r="D29" s="48"/>
      <c r="E29" s="49"/>
      <c r="F29" s="50"/>
      <c r="G29" s="51"/>
      <c r="H29" s="52"/>
      <c r="I29" s="53"/>
    </row>
    <row r="30" spans="1:9" ht="21" x14ac:dyDescent="0.25">
      <c r="A30" s="54">
        <v>11</v>
      </c>
      <c r="B30" s="55"/>
      <c r="C30" s="55"/>
      <c r="D30" s="56"/>
      <c r="E30" s="49"/>
      <c r="F30" s="57"/>
      <c r="G30" s="58"/>
      <c r="H30" s="59"/>
      <c r="I30" s="53"/>
    </row>
    <row r="31" spans="1:9" ht="21" x14ac:dyDescent="0.25">
      <c r="A31" s="46">
        <v>12</v>
      </c>
      <c r="B31" s="47"/>
      <c r="C31" s="47"/>
      <c r="D31" s="48"/>
      <c r="E31" s="49"/>
      <c r="F31" s="50"/>
      <c r="G31" s="51"/>
      <c r="H31" s="52"/>
      <c r="I31" s="53"/>
    </row>
    <row r="32" spans="1:9" ht="21" x14ac:dyDescent="0.25">
      <c r="A32" s="54">
        <v>13</v>
      </c>
      <c r="B32" s="55"/>
      <c r="C32" s="55"/>
      <c r="D32" s="56"/>
      <c r="E32" s="49"/>
      <c r="F32" s="57"/>
      <c r="G32" s="58"/>
      <c r="H32" s="59"/>
      <c r="I32" s="53"/>
    </row>
    <row r="33" spans="1:9" ht="21" x14ac:dyDescent="0.25">
      <c r="A33" s="46">
        <v>14</v>
      </c>
      <c r="B33" s="47"/>
      <c r="C33" s="47"/>
      <c r="D33" s="48"/>
      <c r="E33" s="49">
        <f t="shared" ref="E24:E49" si="1">IF(I33&lt;&gt;0,1,0)</f>
        <v>0</v>
      </c>
      <c r="F33" s="50"/>
      <c r="G33" s="51"/>
      <c r="H33" s="52"/>
      <c r="I33" s="53">
        <f t="shared" ref="I24:I48" si="2">F33*H33</f>
        <v>0</v>
      </c>
    </row>
    <row r="34" spans="1:9" ht="21" x14ac:dyDescent="0.25">
      <c r="A34" s="54">
        <v>15</v>
      </c>
      <c r="B34" s="55"/>
      <c r="C34" s="55"/>
      <c r="D34" s="56"/>
      <c r="E34" s="49">
        <f t="shared" si="1"/>
        <v>0</v>
      </c>
      <c r="F34" s="57"/>
      <c r="G34" s="58"/>
      <c r="H34" s="59"/>
      <c r="I34" s="53">
        <f t="shared" si="2"/>
        <v>0</v>
      </c>
    </row>
    <row r="35" spans="1:9" ht="21" x14ac:dyDescent="0.25">
      <c r="A35" s="46">
        <v>16</v>
      </c>
      <c r="B35" s="47"/>
      <c r="C35" s="47"/>
      <c r="D35" s="48"/>
      <c r="E35" s="49">
        <f t="shared" si="1"/>
        <v>0</v>
      </c>
      <c r="F35" s="50"/>
      <c r="G35" s="51"/>
      <c r="H35" s="52"/>
      <c r="I35" s="53">
        <f t="shared" si="2"/>
        <v>0</v>
      </c>
    </row>
    <row r="36" spans="1:9" ht="21" x14ac:dyDescent="0.25">
      <c r="A36" s="54">
        <v>17</v>
      </c>
      <c r="B36" s="55"/>
      <c r="C36" s="55"/>
      <c r="D36" s="56"/>
      <c r="E36" s="49">
        <f t="shared" si="1"/>
        <v>0</v>
      </c>
      <c r="F36" s="57"/>
      <c r="G36" s="58"/>
      <c r="H36" s="59"/>
      <c r="I36" s="53">
        <f t="shared" si="2"/>
        <v>0</v>
      </c>
    </row>
    <row r="37" spans="1:9" ht="21" x14ac:dyDescent="0.25">
      <c r="A37" s="46">
        <v>18</v>
      </c>
      <c r="B37" s="47"/>
      <c r="C37" s="47"/>
      <c r="D37" s="48"/>
      <c r="E37" s="49">
        <f t="shared" si="1"/>
        <v>0</v>
      </c>
      <c r="F37" s="50"/>
      <c r="G37" s="51"/>
      <c r="H37" s="52"/>
      <c r="I37" s="53">
        <f t="shared" si="2"/>
        <v>0</v>
      </c>
    </row>
    <row r="38" spans="1:9" ht="21" x14ac:dyDescent="0.25">
      <c r="A38" s="54">
        <v>19</v>
      </c>
      <c r="B38" s="55"/>
      <c r="C38" s="55"/>
      <c r="D38" s="56"/>
      <c r="E38" s="49">
        <f t="shared" si="1"/>
        <v>0</v>
      </c>
      <c r="F38" s="57"/>
      <c r="G38" s="58"/>
      <c r="H38" s="59"/>
      <c r="I38" s="53">
        <f t="shared" si="2"/>
        <v>0</v>
      </c>
    </row>
    <row r="39" spans="1:9" ht="21" x14ac:dyDescent="0.25">
      <c r="A39" s="46">
        <v>20</v>
      </c>
      <c r="B39" s="47"/>
      <c r="C39" s="47"/>
      <c r="D39" s="48"/>
      <c r="E39" s="49">
        <f t="shared" si="1"/>
        <v>0</v>
      </c>
      <c r="F39" s="50"/>
      <c r="G39" s="51"/>
      <c r="H39" s="52"/>
      <c r="I39" s="53">
        <f t="shared" si="2"/>
        <v>0</v>
      </c>
    </row>
    <row r="40" spans="1:9" ht="21" x14ac:dyDescent="0.25">
      <c r="A40" s="54">
        <v>21</v>
      </c>
      <c r="B40" s="55"/>
      <c r="C40" s="55"/>
      <c r="D40" s="56"/>
      <c r="E40" s="49">
        <f t="shared" si="1"/>
        <v>0</v>
      </c>
      <c r="F40" s="57"/>
      <c r="G40" s="58"/>
      <c r="H40" s="59"/>
      <c r="I40" s="53">
        <f t="shared" si="2"/>
        <v>0</v>
      </c>
    </row>
    <row r="41" spans="1:9" ht="21" x14ac:dyDescent="0.25">
      <c r="A41" s="46">
        <v>22</v>
      </c>
      <c r="B41" s="47"/>
      <c r="C41" s="47"/>
      <c r="D41" s="48"/>
      <c r="E41" s="49">
        <f t="shared" si="1"/>
        <v>0</v>
      </c>
      <c r="F41" s="50"/>
      <c r="G41" s="51"/>
      <c r="H41" s="52"/>
      <c r="I41" s="53">
        <f t="shared" si="2"/>
        <v>0</v>
      </c>
    </row>
    <row r="42" spans="1:9" ht="21" x14ac:dyDescent="0.25">
      <c r="A42" s="54">
        <v>23</v>
      </c>
      <c r="B42" s="55"/>
      <c r="C42" s="55"/>
      <c r="D42" s="56"/>
      <c r="E42" s="49">
        <f t="shared" si="1"/>
        <v>0</v>
      </c>
      <c r="F42" s="57"/>
      <c r="G42" s="58"/>
      <c r="H42" s="59"/>
      <c r="I42" s="53">
        <f t="shared" si="2"/>
        <v>0</v>
      </c>
    </row>
    <row r="43" spans="1:9" ht="21" x14ac:dyDescent="0.25">
      <c r="A43" s="46">
        <v>24</v>
      </c>
      <c r="B43" s="47"/>
      <c r="C43" s="47"/>
      <c r="D43" s="48"/>
      <c r="E43" s="49">
        <f t="shared" si="1"/>
        <v>0</v>
      </c>
      <c r="F43" s="50"/>
      <c r="G43" s="51"/>
      <c r="H43" s="52"/>
      <c r="I43" s="53">
        <f t="shared" si="2"/>
        <v>0</v>
      </c>
    </row>
    <row r="44" spans="1:9" ht="21" x14ac:dyDescent="0.25">
      <c r="A44" s="54">
        <v>25</v>
      </c>
      <c r="B44" s="55"/>
      <c r="C44" s="55"/>
      <c r="D44" s="56"/>
      <c r="E44" s="49">
        <f t="shared" si="1"/>
        <v>0</v>
      </c>
      <c r="F44" s="57"/>
      <c r="G44" s="58"/>
      <c r="H44" s="59"/>
      <c r="I44" s="53">
        <f t="shared" si="2"/>
        <v>0</v>
      </c>
    </row>
    <row r="45" spans="1:9" ht="21" x14ac:dyDescent="0.25">
      <c r="A45" s="46">
        <v>26</v>
      </c>
      <c r="B45" s="47"/>
      <c r="C45" s="47"/>
      <c r="D45" s="48"/>
      <c r="E45" s="49">
        <f t="shared" si="1"/>
        <v>0</v>
      </c>
      <c r="F45" s="50"/>
      <c r="G45" s="51"/>
      <c r="H45" s="52"/>
      <c r="I45" s="53">
        <f t="shared" si="2"/>
        <v>0</v>
      </c>
    </row>
    <row r="46" spans="1:9" ht="21" x14ac:dyDescent="0.25">
      <c r="A46" s="54">
        <v>27</v>
      </c>
      <c r="B46" s="55"/>
      <c r="C46" s="55"/>
      <c r="D46" s="56"/>
      <c r="E46" s="49">
        <f t="shared" si="1"/>
        <v>0</v>
      </c>
      <c r="F46" s="57"/>
      <c r="G46" s="58"/>
      <c r="H46" s="59"/>
      <c r="I46" s="53">
        <f t="shared" si="2"/>
        <v>0</v>
      </c>
    </row>
    <row r="47" spans="1:9" ht="21" x14ac:dyDescent="0.25">
      <c r="A47" s="46">
        <v>28</v>
      </c>
      <c r="B47" s="47"/>
      <c r="C47" s="47"/>
      <c r="D47" s="48"/>
      <c r="E47" s="49">
        <f t="shared" si="1"/>
        <v>0</v>
      </c>
      <c r="F47" s="50"/>
      <c r="G47" s="51"/>
      <c r="H47" s="52"/>
      <c r="I47" s="53">
        <f t="shared" si="2"/>
        <v>0</v>
      </c>
    </row>
    <row r="48" spans="1:9" ht="21.95" customHeight="1" x14ac:dyDescent="0.25">
      <c r="A48" s="54">
        <v>29</v>
      </c>
      <c r="B48" s="55"/>
      <c r="C48" s="55"/>
      <c r="D48" s="56"/>
      <c r="E48" s="49">
        <f t="shared" si="1"/>
        <v>0</v>
      </c>
      <c r="F48" s="57"/>
      <c r="G48" s="58"/>
      <c r="H48" s="59"/>
      <c r="I48" s="53">
        <f t="shared" si="2"/>
        <v>0</v>
      </c>
    </row>
    <row r="49" spans="1:9" ht="21.75" thickBot="1" x14ac:dyDescent="0.3">
      <c r="A49" s="60">
        <v>30</v>
      </c>
      <c r="B49" s="61"/>
      <c r="C49" s="61"/>
      <c r="D49" s="62"/>
      <c r="E49" s="63">
        <f t="shared" si="1"/>
        <v>0</v>
      </c>
      <c r="F49" s="64"/>
      <c r="G49" s="65"/>
      <c r="H49" s="66"/>
      <c r="I49" s="67">
        <f>F49*H49</f>
        <v>0</v>
      </c>
    </row>
    <row r="50" spans="1:9" ht="24.4" customHeight="1" thickBot="1" x14ac:dyDescent="0.3">
      <c r="A50" s="100" t="s">
        <v>17</v>
      </c>
      <c r="B50" s="101"/>
      <c r="C50" s="68"/>
      <c r="D50" s="68"/>
      <c r="E50" s="68"/>
      <c r="F50" s="68"/>
      <c r="G50" s="68"/>
      <c r="H50" s="69" t="s">
        <v>29</v>
      </c>
      <c r="I50" s="70">
        <f>I11</f>
        <v>0</v>
      </c>
    </row>
    <row r="51" spans="1:9" ht="28.5" customHeight="1" thickTop="1" x14ac:dyDescent="0.35">
      <c r="A51" s="73" t="s">
        <v>27</v>
      </c>
      <c r="B51" s="73"/>
      <c r="C51" s="73"/>
      <c r="D51" s="73"/>
      <c r="E51" s="73"/>
      <c r="F51" s="73"/>
      <c r="G51" s="73"/>
      <c r="H51" s="73"/>
      <c r="I51" s="73"/>
    </row>
    <row r="52" spans="1:9" ht="22.15" customHeight="1" x14ac:dyDescent="0.35">
      <c r="A52" s="84" t="s">
        <v>36</v>
      </c>
      <c r="B52" s="84"/>
      <c r="C52" s="84"/>
      <c r="D52" s="84"/>
      <c r="E52" s="84"/>
      <c r="F52" s="84"/>
      <c r="G52" s="84"/>
      <c r="H52" s="84"/>
      <c r="I52" s="84"/>
    </row>
    <row r="53" spans="1:9" ht="22.15" customHeight="1" x14ac:dyDescent="0.35">
      <c r="A53" s="71" t="s">
        <v>32</v>
      </c>
      <c r="B53" s="71"/>
      <c r="C53" s="71"/>
      <c r="D53" s="71"/>
      <c r="E53" s="71"/>
      <c r="F53" s="71"/>
      <c r="G53" s="71"/>
      <c r="H53" s="71"/>
      <c r="I53" s="71"/>
    </row>
    <row r="54" spans="1:9" ht="22.15" customHeight="1" x14ac:dyDescent="0.35">
      <c r="A54" s="84" t="s">
        <v>33</v>
      </c>
      <c r="B54" s="84"/>
      <c r="C54" s="84"/>
      <c r="D54" s="84"/>
      <c r="E54" s="84"/>
      <c r="F54" s="84"/>
      <c r="G54" s="84"/>
      <c r="H54" s="84"/>
      <c r="I54" s="84"/>
    </row>
    <row r="55" spans="1:9" ht="22.15" customHeight="1" x14ac:dyDescent="0.35">
      <c r="A55" s="74" t="s">
        <v>34</v>
      </c>
      <c r="B55" s="74"/>
      <c r="C55" s="74"/>
      <c r="D55" s="74"/>
      <c r="E55" s="74"/>
      <c r="F55" s="74"/>
      <c r="G55" s="74"/>
      <c r="H55" s="74"/>
      <c r="I55" s="74"/>
    </row>
    <row r="56" spans="1:9" ht="22.15" customHeight="1" x14ac:dyDescent="0.35">
      <c r="A56" s="75" t="s">
        <v>35</v>
      </c>
      <c r="B56" s="75"/>
      <c r="C56" s="75"/>
      <c r="D56" s="75"/>
      <c r="E56" s="75"/>
      <c r="F56" s="75"/>
      <c r="G56" s="75"/>
      <c r="H56" s="75"/>
      <c r="I56" s="75"/>
    </row>
  </sheetData>
  <sheetProtection formatColumns="0"/>
  <mergeCells count="55">
    <mergeCell ref="F10:G10"/>
    <mergeCell ref="F11:G11"/>
    <mergeCell ref="E14:I14"/>
    <mergeCell ref="A50:B50"/>
    <mergeCell ref="E13:I13"/>
    <mergeCell ref="E15:I15"/>
    <mergeCell ref="E16:I16"/>
    <mergeCell ref="E17:I17"/>
    <mergeCell ref="A13:B13"/>
    <mergeCell ref="C13:D13"/>
    <mergeCell ref="A14:B14"/>
    <mergeCell ref="C14:D14"/>
    <mergeCell ref="A15:B15"/>
    <mergeCell ref="C15:D15"/>
    <mergeCell ref="A19:B19"/>
    <mergeCell ref="A20:B20"/>
    <mergeCell ref="F8:G8"/>
    <mergeCell ref="F9:G9"/>
    <mergeCell ref="A3:B3"/>
    <mergeCell ref="A4:B4"/>
    <mergeCell ref="A5:B5"/>
    <mergeCell ref="A6:B6"/>
    <mergeCell ref="A7:B7"/>
    <mergeCell ref="A8:B8"/>
    <mergeCell ref="A9:B9"/>
    <mergeCell ref="F3:G3"/>
    <mergeCell ref="F4:G4"/>
    <mergeCell ref="F5:G5"/>
    <mergeCell ref="F6:G6"/>
    <mergeCell ref="F7:G7"/>
    <mergeCell ref="A12:B12"/>
    <mergeCell ref="C3:D3"/>
    <mergeCell ref="C4:D4"/>
    <mergeCell ref="C5:D5"/>
    <mergeCell ref="C6:D6"/>
    <mergeCell ref="C7:D7"/>
    <mergeCell ref="C9:D9"/>
    <mergeCell ref="C8:D8"/>
    <mergeCell ref="C10:D10"/>
    <mergeCell ref="A10:B10"/>
    <mergeCell ref="A11:B11"/>
    <mergeCell ref="C11:D11"/>
    <mergeCell ref="A51:I51"/>
    <mergeCell ref="A55:I55"/>
    <mergeCell ref="A56:I56"/>
    <mergeCell ref="A16:B16"/>
    <mergeCell ref="C16:D16"/>
    <mergeCell ref="A17:B17"/>
    <mergeCell ref="C17:D17"/>
    <mergeCell ref="A18:B18"/>
    <mergeCell ref="C18:D18"/>
    <mergeCell ref="E18:I18"/>
    <mergeCell ref="E19:I19"/>
    <mergeCell ref="A52:I52"/>
    <mergeCell ref="A54:I54"/>
  </mergeCells>
  <dataValidations count="3">
    <dataValidation type="whole" allowBlank="1" showInputMessage="1" showErrorMessage="1" error="Only MAC values of 1 - 6 are allowed." sqref="E22:E49" xr:uid="{CB082934-2CE1-4AE8-BC20-FAA345522AFF}">
      <formula1>1</formula1>
      <formula2>6</formula2>
    </dataValidation>
    <dataValidation type="whole" allowBlank="1" showInputMessage="1" showErrorMessage="1" error="Please enter a whole number." sqref="F22:F49" xr:uid="{79AF7EEB-D15E-40FE-9E5F-09A1FEF94AEE}">
      <formula1>1</formula1>
      <formula2>9.99999999999999E+33</formula2>
    </dataValidation>
    <dataValidation type="decimal" allowBlank="1" showInputMessage="1" showErrorMessage="1" error="Please enter a dollar value." sqref="H22:H49" xr:uid="{092243C4-30FB-4A60-8D97-4CCE18012C95}">
      <formula1>0</formula1>
      <formula2>9.99999999999999E+33</formula2>
    </dataValidation>
  </dataValidations>
  <pageMargins left="0.25" right="0.25" top="0.75" bottom="0.75" header="0.3" footer="0.3"/>
  <pageSetup scale="53" fitToHeight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7F99BF4833144D922A7A635BDBDDAC" ma:contentTypeVersion="13" ma:contentTypeDescription="Create a new document." ma:contentTypeScope="" ma:versionID="31305279224c10417822bc2294797a50">
  <xsd:schema xmlns:xsd="http://www.w3.org/2001/XMLSchema" xmlns:xs="http://www.w3.org/2001/XMLSchema" xmlns:p="http://schemas.microsoft.com/office/2006/metadata/properties" xmlns:ns2="284f50f6-a384-4581-ab6f-f0c7da470fc0" xmlns:ns3="700d8a56-acbc-4b59-b649-21d5b83ddebb" targetNamespace="http://schemas.microsoft.com/office/2006/metadata/properties" ma:root="true" ma:fieldsID="a70208410022acdb7abab629e22d939f" ns2:_="" ns3:_="">
    <xsd:import namespace="284f50f6-a384-4581-ab6f-f0c7da470fc0"/>
    <xsd:import namespace="700d8a56-acbc-4b59-b649-21d5b83dde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f50f6-a384-4581-ab6f-f0c7da470f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28deb9-6d58-470d-a4aa-d30de752ba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0d8a56-acbc-4b59-b649-21d5b83dde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11e4627-5d13-4b2f-8a3b-d99dae14210b}" ma:internalName="TaxCatchAll" ma:showField="CatchAllData" ma:web="700d8a56-acbc-4b59-b649-21d5b83dde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D31AC9-00E9-41B5-B419-F3A638A59E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4f50f6-a384-4581-ab6f-f0c7da470fc0"/>
    <ds:schemaRef ds:uri="700d8a56-acbc-4b59-b649-21d5b83dde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FCD997-9786-4D5A-949C-C30607B53C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Everly</dc:creator>
  <cp:lastModifiedBy>Dunning, Elizabeth A</cp:lastModifiedBy>
  <cp:lastPrinted>2024-01-19T13:57:13Z</cp:lastPrinted>
  <dcterms:created xsi:type="dcterms:W3CDTF">2024-01-12T22:07:53Z</dcterms:created>
  <dcterms:modified xsi:type="dcterms:W3CDTF">2024-06-03T18:38:03Z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44bd30-2ed7-4c9d-9d12-46200872a97b_Enabled">
    <vt:lpwstr>true</vt:lpwstr>
  </property>
  <property fmtid="{D5CDD505-2E9C-101B-9397-08002B2CF9AE}" pid="3" name="MSIP_Label_4044bd30-2ed7-4c9d-9d12-46200872a97b_SetDate">
    <vt:lpwstr>2024-01-12T22:48:07Z</vt:lpwstr>
  </property>
  <property fmtid="{D5CDD505-2E9C-101B-9397-08002B2CF9AE}" pid="4" name="MSIP_Label_4044bd30-2ed7-4c9d-9d12-46200872a97b_Method">
    <vt:lpwstr>Standard</vt:lpwstr>
  </property>
  <property fmtid="{D5CDD505-2E9C-101B-9397-08002B2CF9AE}" pid="5" name="MSIP_Label_4044bd30-2ed7-4c9d-9d12-46200872a97b_Name">
    <vt:lpwstr>defa4170-0d19-0005-0004-bc88714345d2</vt:lpwstr>
  </property>
  <property fmtid="{D5CDD505-2E9C-101B-9397-08002B2CF9AE}" pid="6" name="MSIP_Label_4044bd30-2ed7-4c9d-9d12-46200872a97b_SiteId">
    <vt:lpwstr>4130bd39-7c53-419c-b1e5-8758d6d63f21</vt:lpwstr>
  </property>
  <property fmtid="{D5CDD505-2E9C-101B-9397-08002B2CF9AE}" pid="7" name="MSIP_Label_4044bd30-2ed7-4c9d-9d12-46200872a97b_ActionId">
    <vt:lpwstr>cec46f21-5fb9-424b-9fe2-88a1ef6cb425</vt:lpwstr>
  </property>
  <property fmtid="{D5CDD505-2E9C-101B-9397-08002B2CF9AE}" pid="8" name="MSIP_Label_4044bd30-2ed7-4c9d-9d12-46200872a97b_ContentBits">
    <vt:lpwstr>0</vt:lpwstr>
  </property>
</Properties>
</file>