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YROLL\General\Processes\Calendars\"/>
    </mc:Choice>
  </mc:AlternateContent>
  <xr:revisionPtr revIDLastSave="0" documentId="13_ncr:1_{223B24A1-C266-4ABA-B3A4-BAB4DDF833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O BW Paydates-write date" sheetId="9" r:id="rId1"/>
    <sheet name="PG Paydates-write date" sheetId="10" r:id="rId2"/>
    <sheet name="Pay Period info prior to 2018" sheetId="4" r:id="rId3"/>
  </sheets>
  <externalReferences>
    <externalReference r:id="rId4"/>
  </externalReferences>
  <definedNames>
    <definedName name="_xlnm._FilterDatabase" localSheetId="0" hidden="1">'MO BW Paydates-write date'!$B$3:$H$656</definedName>
    <definedName name="_xlnm._FilterDatabase" localSheetId="2" hidden="1">'Pay Period info prior to 2018'!$A$1:$H$93</definedName>
    <definedName name="_xlnm._FilterDatabase" localSheetId="1" hidden="1">'PG Paydates-write date'!$B$3:$H$173</definedName>
    <definedName name="ayfalldata" localSheetId="0">#REF!</definedName>
    <definedName name="ayfalldata" localSheetId="1">#REF!</definedName>
    <definedName name="ayfalldata">#REF!</definedName>
    <definedName name="ayfallstpp">'[1]Academic Starting Fall by 19'!$D$5</definedName>
    <definedName name="ayspringdata" localSheetId="0">#REF!</definedName>
    <definedName name="ayspringdata" localSheetId="1">#REF!</definedName>
    <definedName name="ayspringdata">#REF!</definedName>
    <definedName name="ayyearspstartpp">'[1]Academic Starting Spring by 19'!$D$4</definedName>
    <definedName name="fallbwpay">'[1]Academic Starting Fall by 19'!$D$7</definedName>
    <definedName name="spbwpay">'[1]Academic Starting Spring by 19'!$D$6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6" i="9" l="1"/>
  <c r="J171" i="9"/>
  <c r="J172" i="9" s="1"/>
  <c r="J173" i="9" s="1"/>
  <c r="J175" i="9" s="1"/>
  <c r="J176" i="9" s="1"/>
  <c r="J178" i="9" s="1"/>
  <c r="J179" i="9" s="1"/>
  <c r="J181" i="9" s="1"/>
  <c r="J183" i="9" s="1"/>
  <c r="J184" i="9" s="1"/>
  <c r="J185" i="9" s="1"/>
  <c r="J187" i="9" s="1"/>
  <c r="J188" i="9" s="1"/>
  <c r="J190" i="9" s="1"/>
  <c r="J191" i="9" s="1"/>
  <c r="J193" i="9" s="1"/>
  <c r="J194" i="9" s="1"/>
  <c r="J196" i="9" s="1"/>
  <c r="J197" i="9" s="1"/>
  <c r="J199" i="9" s="1"/>
  <c r="J200" i="9" s="1"/>
  <c r="J656" i="9" s="1"/>
  <c r="I171" i="9"/>
  <c r="H171" i="9" s="1"/>
  <c r="H168" i="9"/>
  <c r="H169" i="9"/>
  <c r="I172" i="9" l="1"/>
  <c r="I173" i="9" s="1"/>
  <c r="I175" i="9" s="1"/>
  <c r="H165" i="9"/>
  <c r="H167" i="9"/>
  <c r="H164" i="9"/>
  <c r="H163" i="9"/>
  <c r="H96" i="9"/>
  <c r="H99" i="9"/>
  <c r="H102" i="9"/>
  <c r="H105" i="9"/>
  <c r="H108" i="9"/>
  <c r="H111" i="9"/>
  <c r="H115" i="9"/>
  <c r="H118" i="9"/>
  <c r="H121" i="9"/>
  <c r="H124" i="9"/>
  <c r="H160" i="9"/>
  <c r="J142" i="9"/>
  <c r="J144" i="9" s="1"/>
  <c r="J145" i="9" s="1"/>
  <c r="J147" i="9" s="1"/>
  <c r="J148" i="9" s="1"/>
  <c r="J149" i="9" s="1"/>
  <c r="J151" i="9" s="1"/>
  <c r="J152" i="9" s="1"/>
  <c r="J154" i="9" s="1"/>
  <c r="J155" i="9" s="1"/>
  <c r="J157" i="9" s="1"/>
  <c r="J158" i="9" s="1"/>
  <c r="I142" i="9"/>
  <c r="H142" i="9" s="1"/>
  <c r="H134" i="9"/>
  <c r="H127" i="9"/>
  <c r="H128" i="9"/>
  <c r="H129" i="9"/>
  <c r="H130" i="9"/>
  <c r="H131" i="9"/>
  <c r="H132" i="9"/>
  <c r="H137" i="9"/>
  <c r="H140" i="9"/>
  <c r="H141" i="9"/>
  <c r="H143" i="9"/>
  <c r="H146" i="9"/>
  <c r="H150" i="9"/>
  <c r="H153" i="9"/>
  <c r="H156" i="9"/>
  <c r="H159" i="9"/>
  <c r="H161" i="9"/>
  <c r="H162" i="9"/>
  <c r="H126" i="9"/>
  <c r="J133" i="9"/>
  <c r="J135" i="9" s="1"/>
  <c r="J136" i="9" s="1"/>
  <c r="J138" i="9" s="1"/>
  <c r="J139" i="9" s="1"/>
  <c r="I133" i="9"/>
  <c r="I135" i="9" s="1"/>
  <c r="H135" i="9" s="1"/>
  <c r="H173" i="9" l="1"/>
  <c r="H172" i="9"/>
  <c r="I176" i="9"/>
  <c r="H175" i="9"/>
  <c r="H133" i="9"/>
  <c r="I136" i="9"/>
  <c r="I144" i="9"/>
  <c r="H176" i="9" l="1"/>
  <c r="I178" i="9"/>
  <c r="I145" i="9"/>
  <c r="H144" i="9"/>
  <c r="H136" i="9"/>
  <c r="I138" i="9"/>
  <c r="H178" i="9" l="1"/>
  <c r="I179" i="9"/>
  <c r="I139" i="9"/>
  <c r="H139" i="9" s="1"/>
  <c r="H138" i="9"/>
  <c r="H145" i="9"/>
  <c r="I147" i="9"/>
  <c r="H179" i="9" l="1"/>
  <c r="I181" i="9"/>
  <c r="H147" i="9"/>
  <c r="I148" i="9"/>
  <c r="H181" i="9" l="1"/>
  <c r="I183" i="9"/>
  <c r="H148" i="9"/>
  <c r="I149" i="9"/>
  <c r="I184" i="9" l="1"/>
  <c r="H183" i="9"/>
  <c r="I151" i="9"/>
  <c r="H149" i="9"/>
  <c r="I185" i="9" l="1"/>
  <c r="H184" i="9"/>
  <c r="H151" i="9"/>
  <c r="I152" i="9"/>
  <c r="I187" i="9" l="1"/>
  <c r="H185" i="9"/>
  <c r="I154" i="9"/>
  <c r="H152" i="9"/>
  <c r="I188" i="9" l="1"/>
  <c r="H187" i="9"/>
  <c r="I155" i="9"/>
  <c r="H154" i="9"/>
  <c r="I190" i="9" l="1"/>
  <c r="H188" i="9"/>
  <c r="H155" i="9"/>
  <c r="I157" i="9"/>
  <c r="I191" i="9" l="1"/>
  <c r="H190" i="9"/>
  <c r="I158" i="9"/>
  <c r="H158" i="9" s="1"/>
  <c r="H157" i="9"/>
  <c r="I193" i="9" l="1"/>
  <c r="H191" i="9"/>
  <c r="J109" i="9"/>
  <c r="J110" i="9" s="1"/>
  <c r="J112" i="9" s="1"/>
  <c r="J113" i="9" s="1"/>
  <c r="J114" i="9" s="1"/>
  <c r="J116" i="9" s="1"/>
  <c r="J117" i="9" s="1"/>
  <c r="J119" i="9" s="1"/>
  <c r="J120" i="9" s="1"/>
  <c r="I109" i="9"/>
  <c r="I110" i="9" s="1"/>
  <c r="I112" i="9" s="1"/>
  <c r="I113" i="9" s="1"/>
  <c r="I114" i="9" s="1"/>
  <c r="I116" i="9" s="1"/>
  <c r="I117" i="9" s="1"/>
  <c r="I119" i="9" s="1"/>
  <c r="I120" i="9" s="1"/>
  <c r="H193" i="9" l="1"/>
  <c r="I194" i="9"/>
  <c r="J18" i="10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J66" i="10" s="1"/>
  <c r="J67" i="10" s="1"/>
  <c r="J68" i="10" s="1"/>
  <c r="J69" i="10" s="1"/>
  <c r="I18" i="10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I54" i="10" s="1"/>
  <c r="I55" i="10" s="1"/>
  <c r="I56" i="10" s="1"/>
  <c r="I57" i="10" s="1"/>
  <c r="I58" i="10" s="1"/>
  <c r="I59" i="10" s="1"/>
  <c r="I60" i="10" s="1"/>
  <c r="I61" i="10" s="1"/>
  <c r="I62" i="10" s="1"/>
  <c r="I63" i="10" s="1"/>
  <c r="I64" i="10" s="1"/>
  <c r="I65" i="10" s="1"/>
  <c r="I66" i="10" s="1"/>
  <c r="I67" i="10" s="1"/>
  <c r="I68" i="10" s="1"/>
  <c r="I69" i="10" s="1"/>
  <c r="H18" i="10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G18" i="10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F18" i="10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E18" i="10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I196" i="9" l="1"/>
  <c r="H194" i="9"/>
  <c r="H92" i="9"/>
  <c r="I92" i="9" s="1"/>
  <c r="J92" i="9" s="1"/>
  <c r="H91" i="9"/>
  <c r="I91" i="9" s="1"/>
  <c r="J91" i="9" s="1"/>
  <c r="H90" i="9"/>
  <c r="I90" i="9" s="1"/>
  <c r="J90" i="9" s="1"/>
  <c r="H88" i="9"/>
  <c r="I88" i="9" s="1"/>
  <c r="J88" i="9" s="1"/>
  <c r="I85" i="9"/>
  <c r="H85" i="9" s="1"/>
  <c r="I82" i="9"/>
  <c r="H82" i="9" s="1"/>
  <c r="I81" i="9"/>
  <c r="H81" i="9" s="1"/>
  <c r="I79" i="9"/>
  <c r="H79" i="9" s="1"/>
  <c r="I78" i="9"/>
  <c r="H78" i="9" s="1"/>
  <c r="I76" i="9"/>
  <c r="H76" i="9" s="1"/>
  <c r="I75" i="9"/>
  <c r="H75" i="9" s="1"/>
  <c r="I74" i="9"/>
  <c r="H74" i="9" s="1"/>
  <c r="I72" i="9"/>
  <c r="H72" i="9" s="1"/>
  <c r="I71" i="9"/>
  <c r="H71" i="9" s="1"/>
  <c r="I68" i="9"/>
  <c r="H68" i="9" s="1"/>
  <c r="I66" i="9"/>
  <c r="H66" i="9" s="1"/>
  <c r="I65" i="9"/>
  <c r="H65" i="9" s="1"/>
  <c r="I63" i="9"/>
  <c r="H63" i="9" s="1"/>
  <c r="I62" i="9"/>
  <c r="H62" i="9" s="1"/>
  <c r="I60" i="9"/>
  <c r="H60" i="9" s="1"/>
  <c r="I59" i="9"/>
  <c r="H59" i="9" s="1"/>
  <c r="I58" i="9"/>
  <c r="H58" i="9" s="1"/>
  <c r="I56" i="9"/>
  <c r="H56" i="9" s="1"/>
  <c r="I55" i="9"/>
  <c r="H55" i="9" s="1"/>
  <c r="I53" i="9"/>
  <c r="H53" i="9" s="1"/>
  <c r="I52" i="9"/>
  <c r="H52" i="9" s="1"/>
  <c r="I50" i="9"/>
  <c r="H50" i="9" s="1"/>
  <c r="I47" i="9"/>
  <c r="H47" i="9" s="1"/>
  <c r="I44" i="9"/>
  <c r="H44" i="9" s="1"/>
  <c r="I43" i="9"/>
  <c r="H43" i="9" s="1"/>
  <c r="I41" i="9"/>
  <c r="H41" i="9" s="1"/>
  <c r="I40" i="9"/>
  <c r="H40" i="9" s="1"/>
  <c r="I39" i="9"/>
  <c r="H39" i="9" s="1"/>
  <c r="I37" i="9"/>
  <c r="H37" i="9" s="1"/>
  <c r="I36" i="9"/>
  <c r="H36" i="9" s="1"/>
  <c r="I197" i="9" l="1"/>
  <c r="H196" i="9"/>
  <c r="F84" i="4"/>
  <c r="F85" i="4" s="1"/>
  <c r="F86" i="4" s="1"/>
  <c r="F87" i="4" s="1"/>
  <c r="F88" i="4" s="1"/>
  <c r="F89" i="4" s="1"/>
  <c r="F90" i="4" s="1"/>
  <c r="E82" i="4"/>
  <c r="E83" i="4" s="1"/>
  <c r="H81" i="4"/>
  <c r="G81" i="4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C81" i="4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H80" i="4"/>
  <c r="D80" i="4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F70" i="4"/>
  <c r="F71" i="4" s="1"/>
  <c r="F72" i="4" s="1"/>
  <c r="G69" i="4"/>
  <c r="G70" i="4" s="1"/>
  <c r="G71" i="4" s="1"/>
  <c r="G72" i="4" s="1"/>
  <c r="F56" i="4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G55" i="4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E55" i="4"/>
  <c r="C55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H54" i="4"/>
  <c r="G43" i="4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F43" i="4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G29" i="4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E29" i="4"/>
  <c r="E30" i="4" s="1"/>
  <c r="E31" i="4" s="1"/>
  <c r="H31" i="4" s="1"/>
  <c r="C29" i="4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H28" i="4"/>
  <c r="D28" i="4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I199" i="9" l="1"/>
  <c r="H197" i="9"/>
  <c r="H83" i="4"/>
  <c r="E84" i="4"/>
  <c r="E85" i="4" s="1"/>
  <c r="E32" i="4"/>
  <c r="H32" i="4" s="1"/>
  <c r="H82" i="4"/>
  <c r="H29" i="4"/>
  <c r="E33" i="4"/>
  <c r="H30" i="4"/>
  <c r="E56" i="4"/>
  <c r="H55" i="4"/>
  <c r="I200" i="9" l="1"/>
  <c r="H199" i="9"/>
  <c r="H84" i="4"/>
  <c r="E34" i="4"/>
  <c r="H33" i="4"/>
  <c r="E57" i="4"/>
  <c r="H56" i="4"/>
  <c r="E86" i="4"/>
  <c r="H85" i="4"/>
  <c r="H200" i="9" l="1"/>
  <c r="E35" i="4"/>
  <c r="H34" i="4"/>
  <c r="H86" i="4"/>
  <c r="E87" i="4"/>
  <c r="E58" i="4"/>
  <c r="H57" i="4"/>
  <c r="H35" i="4" l="1"/>
  <c r="E36" i="4"/>
  <c r="H58" i="4"/>
  <c r="E59" i="4"/>
  <c r="H87" i="4"/>
  <c r="E88" i="4"/>
  <c r="H36" i="4" l="1"/>
  <c r="E37" i="4"/>
  <c r="E89" i="4"/>
  <c r="H88" i="4"/>
  <c r="E60" i="4"/>
  <c r="H59" i="4"/>
  <c r="E38" i="4" l="1"/>
  <c r="H37" i="4"/>
  <c r="E61" i="4"/>
  <c r="H60" i="4"/>
  <c r="E90" i="4"/>
  <c r="H89" i="4"/>
  <c r="E39" i="4" l="1"/>
  <c r="H38" i="4"/>
  <c r="H90" i="4"/>
  <c r="E91" i="4"/>
  <c r="E62" i="4"/>
  <c r="H61" i="4"/>
  <c r="H39" i="4" l="1"/>
  <c r="E40" i="4"/>
  <c r="H62" i="4"/>
  <c r="E63" i="4"/>
  <c r="E92" i="4"/>
  <c r="H91" i="4"/>
  <c r="E93" i="4" l="1"/>
  <c r="H93" i="4" s="1"/>
  <c r="H92" i="4"/>
  <c r="E64" i="4"/>
  <c r="H63" i="4"/>
  <c r="H40" i="4"/>
  <c r="E41" i="4"/>
  <c r="E42" i="4" l="1"/>
  <c r="H41" i="4"/>
  <c r="E65" i="4"/>
  <c r="H64" i="4"/>
  <c r="H42" i="4" l="1"/>
  <c r="E43" i="4"/>
  <c r="E66" i="4"/>
  <c r="H65" i="4"/>
  <c r="H66" i="4" l="1"/>
  <c r="E67" i="4"/>
  <c r="E44" i="4"/>
  <c r="H43" i="4"/>
  <c r="E45" i="4" l="1"/>
  <c r="H44" i="4"/>
  <c r="E68" i="4"/>
  <c r="H67" i="4"/>
  <c r="H68" i="4" l="1"/>
  <c r="E69" i="4"/>
  <c r="H45" i="4"/>
  <c r="E46" i="4"/>
  <c r="H46" i="4" l="1"/>
  <c r="E47" i="4"/>
  <c r="E70" i="4"/>
  <c r="H69" i="4"/>
  <c r="E71" i="4" l="1"/>
  <c r="H70" i="4"/>
  <c r="E48" i="4"/>
  <c r="H47" i="4"/>
  <c r="E49" i="4" l="1"/>
  <c r="H48" i="4"/>
  <c r="H71" i="4"/>
  <c r="E72" i="4"/>
  <c r="H72" i="4" s="1"/>
  <c r="H49" i="4" l="1"/>
  <c r="E50" i="4"/>
  <c r="H50" i="4" l="1"/>
  <c r="E51" i="4"/>
  <c r="E52" i="4" l="1"/>
  <c r="H51" i="4"/>
  <c r="E53" i="4" l="1"/>
  <c r="H52" i="4"/>
  <c r="H53" i="4" l="1"/>
  <c r="I69" i="9"/>
  <c r="H69" i="9" s="1"/>
  <c r="E656" i="9" l="1"/>
  <c r="F656" i="9"/>
  <c r="I656" i="9" l="1"/>
  <c r="H656" i="9" s="1"/>
</calcChain>
</file>

<file path=xl/sharedStrings.xml><?xml version="1.0" encoding="utf-8"?>
<sst xmlns="http://schemas.openxmlformats.org/spreadsheetml/2006/main" count="944" uniqueCount="25">
  <si>
    <t xml:space="preserve">To view specific information, click the drop down arrow within the headings below and select the specific data you wish to view. </t>
  </si>
  <si>
    <t>Calendar Year</t>
  </si>
  <si>
    <t>Type of Pay</t>
  </si>
  <si>
    <t>Pay Period #</t>
  </si>
  <si>
    <t>Period Start</t>
  </si>
  <si>
    <t>Period End</t>
  </si>
  <si>
    <t>Paydate</t>
  </si>
  <si>
    <t>BW</t>
  </si>
  <si>
    <t>MO</t>
  </si>
  <si>
    <t>Year</t>
  </si>
  <si>
    <t>Period Start Date</t>
  </si>
  <si>
    <t>Period End Date</t>
  </si>
  <si>
    <t>PA Forms Due by 5:00 pm</t>
  </si>
  <si>
    <r>
      <rPr>
        <b/>
        <sz val="10"/>
        <rFont val="Acumin Pro"/>
        <family val="2"/>
      </rPr>
      <t>Time Entry Complete
by 6:00 pm unless noted</t>
    </r>
  </si>
  <si>
    <t>120 Day CD01 Rule</t>
  </si>
  <si>
    <t>2015-2016</t>
  </si>
  <si>
    <t>2016-2017</t>
  </si>
  <si>
    <t>2017-2018</t>
  </si>
  <si>
    <t>Begin Write/ Correction Period</t>
  </si>
  <si>
    <t>End Write</t>
  </si>
  <si>
    <t>Time Approval Complete by 10:00 PM on:</t>
  </si>
  <si>
    <t xml:space="preserve">BW </t>
  </si>
  <si>
    <t xml:space="preserve">MO </t>
  </si>
  <si>
    <t>Thursday, January 2, 2025</t>
  </si>
  <si>
    <t>02/20/206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</si>
</sst>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;@"/>
    <numFmt numFmtId="165" formatCode="yy/mm/dd;@"/>
    <numFmt numFmtId="166" formatCode="###0;###0"/>
    <numFmt numFmtId="167" formatCode="[$-F800]dddd\,\ mmmm\ dd\,\ yyyy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cumin Pro"/>
      <family val="2"/>
    </font>
    <font>
      <sz val="10"/>
      <name val="Acumin Pro"/>
      <family val="2"/>
    </font>
    <font>
      <b/>
      <sz val="10"/>
      <color rgb="FF000000"/>
      <name val="Acumin Pro"/>
      <family val="2"/>
    </font>
    <font>
      <sz val="9"/>
      <name val="Acumin Pro"/>
      <family val="2"/>
    </font>
    <font>
      <b/>
      <sz val="10"/>
      <name val="Acumin Pro"/>
      <family val="2"/>
    </font>
    <font>
      <sz val="12"/>
      <color theme="1"/>
      <name val="Acumin Pro SemiCondensed Medium"/>
      <family val="2"/>
    </font>
    <font>
      <sz val="12"/>
      <name val="Acumin Pro SemiCondensed Medium"/>
      <family val="2"/>
    </font>
    <font>
      <b/>
      <sz val="12"/>
      <name val="Acumin Pro SemiCondensed Medium"/>
      <family val="2"/>
    </font>
    <font>
      <sz val="12"/>
      <name val="Acumin Pro SemiCondensed Medium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DADADA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7" fillId="5" borderId="1" xfId="2" applyFont="1" applyFill="1" applyBorder="1" applyAlignment="1">
      <alignment horizontal="center" vertical="top" wrapText="1"/>
    </xf>
    <xf numFmtId="166" fontId="5" fillId="0" borderId="1" xfId="2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7" fillId="0" borderId="0" xfId="2" applyFont="1" applyAlignment="1">
      <alignment vertical="top"/>
    </xf>
    <xf numFmtId="0" fontId="5" fillId="0" borderId="1" xfId="2" applyFont="1" applyBorder="1" applyAlignment="1">
      <alignment vertical="top"/>
    </xf>
    <xf numFmtId="164" fontId="5" fillId="0" borderId="1" xfId="2" applyNumberFormat="1" applyFont="1" applyBorder="1" applyAlignment="1">
      <alignment vertical="top" wrapText="1"/>
    </xf>
    <xf numFmtId="165" fontId="5" fillId="0" borderId="1" xfId="2" applyNumberFormat="1" applyFont="1" applyBorder="1" applyAlignment="1">
      <alignment vertical="top" wrapText="1"/>
    </xf>
    <xf numFmtId="0" fontId="5" fillId="0" borderId="0" xfId="2" applyFont="1" applyAlignment="1">
      <alignment vertical="top"/>
    </xf>
    <xf numFmtId="165" fontId="7" fillId="4" borderId="1" xfId="2" applyNumberFormat="1" applyFont="1" applyFill="1" applyBorder="1" applyAlignment="1">
      <alignment vertical="top" wrapText="1"/>
    </xf>
    <xf numFmtId="164" fontId="7" fillId="3" borderId="1" xfId="2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6" fillId="2" borderId="1" xfId="0" applyNumberFormat="1" applyFont="1" applyFill="1" applyBorder="1" applyAlignment="1">
      <alignment vertical="top"/>
    </xf>
    <xf numFmtId="14" fontId="6" fillId="0" borderId="1" xfId="0" applyNumberFormat="1" applyFont="1" applyBorder="1" applyAlignment="1">
      <alignment vertical="top"/>
    </xf>
    <xf numFmtId="0" fontId="5" fillId="0" borderId="0" xfId="2" applyFont="1" applyAlignment="1">
      <alignment horizontal="center" vertical="top"/>
    </xf>
    <xf numFmtId="0" fontId="7" fillId="5" borderId="1" xfId="2" applyFont="1" applyFill="1" applyBorder="1" applyAlignment="1">
      <alignment horizontal="center" vertical="top"/>
    </xf>
    <xf numFmtId="0" fontId="9" fillId="5" borderId="1" xfId="2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right" vertical="top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4" fontId="11" fillId="0" borderId="0" xfId="0" applyNumberFormat="1" applyFont="1"/>
    <xf numFmtId="1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top"/>
    </xf>
    <xf numFmtId="1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7" fontId="11" fillId="0" borderId="0" xfId="0" applyNumberFormat="1" applyFont="1"/>
    <xf numFmtId="167" fontId="11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vertical="top"/>
    </xf>
    <xf numFmtId="167" fontId="11" fillId="0" borderId="0" xfId="0" applyNumberFormat="1" applyFont="1" applyAlignment="1">
      <alignment vertical="center" wrapText="1"/>
    </xf>
    <xf numFmtId="14" fontId="11" fillId="0" borderId="0" xfId="0" applyNumberFormat="1" applyFont="1" applyAlignment="1">
      <alignment horizontal="right" vertical="center" wrapText="1"/>
    </xf>
    <xf numFmtId="1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4" fontId="13" fillId="0" borderId="0" xfId="0" applyNumberFormat="1" applyFont="1"/>
    <xf numFmtId="167" fontId="13" fillId="0" borderId="0" xfId="0" applyNumberFormat="1" applyFont="1"/>
    <xf numFmtId="14" fontId="13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top"/>
    </xf>
  </cellXfs>
  <cellStyles count="8">
    <cellStyle name="Comma 2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3 2" xfId="3" xr:uid="{00000000-0005-0000-0000-000004000000}"/>
    <cellStyle name="Normal 4" xfId="6" xr:uid="{00000000-0005-0000-0000-000005000000}"/>
    <cellStyle name="Percent 2" xfId="5" xr:uid="{00000000-0005-0000-0000-000006000000}"/>
    <cellStyle name="Percent 3" xfId="7" xr:uid="{00000000-0005-0000-0000-000007000000}"/>
  </cellStyles>
  <dxfs count="23">
    <dxf>
      <fill>
        <patternFill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67" formatCode="[$-F800]dddd\,\ mmmm\ dd\,\ 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67" formatCode="[$-F800]dddd\,\ mmmm\ dd\,\ 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67" formatCode="[$-F800]dddd\,\ mmmm\ dd\,\ 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67" formatCode="[$-F800]dddd\,\ mmmm\ dd\,\ 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sz val="12"/>
        <name val="Acumin Pro SemiCondensed Medium"/>
        <scheme val="none"/>
      </font>
      <numFmt numFmtId="19" formatCode="m/d/yyyy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ine\OneDrive%20-%20purdue.edu\Work%20Information\Grad%20Pay%20Templates%20FY%20&amp;%20AY\Academic%20Year%20Grad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ademic Data"/>
      <sheetName val="Offer Dates"/>
      <sheetName val="Key Dates"/>
      <sheetName val="Pay Periods"/>
      <sheetName val="Academic Starting Fall by 19"/>
      <sheetName val="Academic Starting Spring by 19"/>
    </sheetNames>
    <sheetDataSet>
      <sheetData sheetId="0"/>
      <sheetData sheetId="1"/>
      <sheetData sheetId="2"/>
      <sheetData sheetId="3"/>
      <sheetData sheetId="4">
        <row r="5">
          <cell r="D5">
            <v>2020</v>
          </cell>
        </row>
        <row r="7">
          <cell r="D7">
            <v>631.57894736842104</v>
          </cell>
        </row>
      </sheetData>
      <sheetData sheetId="5">
        <row r="4">
          <cell r="D4">
            <v>2025</v>
          </cell>
        </row>
        <row r="6">
          <cell r="D6">
            <v>1263.1578947368421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B3:J656" totalsRowShown="0" headerRowDxfId="22" dataDxfId="21">
  <autoFilter ref="B3:J656" xr:uid="{00000000-000C-0000-FFFF-FFFF00000000}">
    <filterColumn colId="0">
      <filters>
        <filter val="2025"/>
      </filters>
    </filterColumn>
  </autoFilter>
  <sortState xmlns:xlrd2="http://schemas.microsoft.com/office/spreadsheetml/2017/richdata2" ref="B240:J277">
    <sortCondition ref="E3:E656"/>
  </sortState>
  <tableColumns count="9">
    <tableColumn id="1" xr3:uid="{00000000-0010-0000-0000-000001000000}" name="Calendar Year" dataDxfId="20"/>
    <tableColumn id="2" xr3:uid="{00000000-0010-0000-0000-000002000000}" name="Type of Pay" dataDxfId="19"/>
    <tableColumn id="3" xr3:uid="{00000000-0010-0000-0000-000003000000}" name="Pay Period #" dataDxfId="18"/>
    <tableColumn id="4" xr3:uid="{00000000-0010-0000-0000-000004000000}" name="Period Start" dataDxfId="17"/>
    <tableColumn id="5" xr3:uid="{00000000-0010-0000-0000-000005000000}" name="Period End" dataDxfId="16"/>
    <tableColumn id="6" xr3:uid="{00000000-0010-0000-0000-000006000000}" name="Paydate" dataDxfId="15"/>
    <tableColumn id="7" xr3:uid="{00000000-0010-0000-0000-000007000000}" name="Time Approval Complete by 10:00 PM on:" dataDxfId="14"/>
    <tableColumn id="8" xr3:uid="{00000000-0010-0000-0000-000008000000}" name="Begin Write/ Correction Period" dataDxfId="13"/>
    <tableColumn id="9" xr3:uid="{00000000-0010-0000-0000-000009000000}" name="End Write" dataDxfId="1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23" displayName="Table323" ref="B3:J173" totalsRowShown="0" headerRowDxfId="11" dataDxfId="10">
  <autoFilter ref="B3:J173" xr:uid="{00000000-0009-0000-0100-000002000000}">
    <filterColumn colId="0">
      <filters>
        <filter val="2025"/>
        <filter val="2026"/>
      </filters>
    </filterColumn>
  </autoFilter>
  <sortState xmlns:xlrd2="http://schemas.microsoft.com/office/spreadsheetml/2017/richdata2" ref="B4:J275">
    <sortCondition ref="E3:E275"/>
  </sortState>
  <tableColumns count="9">
    <tableColumn id="1" xr3:uid="{00000000-0010-0000-0100-000001000000}" name="Calendar Year" dataDxfId="9"/>
    <tableColumn id="2" xr3:uid="{00000000-0010-0000-0100-000002000000}" name="Type of Pay" dataDxfId="8"/>
    <tableColumn id="3" xr3:uid="{00000000-0010-0000-0100-000003000000}" name="Pay Period #" dataDxfId="7"/>
    <tableColumn id="4" xr3:uid="{00000000-0010-0000-0100-000004000000}" name="Period Start" dataDxfId="6"/>
    <tableColumn id="5" xr3:uid="{00000000-0010-0000-0100-000005000000}" name="Period End" dataDxfId="5"/>
    <tableColumn id="6" xr3:uid="{00000000-0010-0000-0100-000006000000}" name="Paydate" dataDxfId="4"/>
    <tableColumn id="7" xr3:uid="{00000000-0010-0000-0100-000007000000}" name="Time Approval Complete by 10:00 PM on:" dataDxfId="3"/>
    <tableColumn id="8" xr3:uid="{00000000-0010-0000-0100-000008000000}" name="Begin Write/ Correction Period" dataDxfId="2"/>
    <tableColumn id="9" xr3:uid="{00000000-0010-0000-0100-000009000000}" name="End Writ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M673"/>
  <sheetViews>
    <sheetView showGridLines="0" tabSelected="1" zoomScale="85" zoomScaleNormal="85" workbookViewId="0">
      <selection activeCell="B3" sqref="B3"/>
    </sheetView>
  </sheetViews>
  <sheetFormatPr defaultRowHeight="15"/>
  <cols>
    <col min="1" max="1" width="2.6640625" style="22" customWidth="1"/>
    <col min="2" max="2" width="16.109375" style="26" customWidth="1"/>
    <col min="3" max="3" width="13.88671875" style="22" customWidth="1"/>
    <col min="4" max="4" width="14.6640625" style="27" customWidth="1"/>
    <col min="5" max="5" width="14" style="34" customWidth="1"/>
    <col min="6" max="6" width="13.109375" style="34" customWidth="1"/>
    <col min="7" max="7" width="36.77734375" style="28" bestFit="1" customWidth="1"/>
    <col min="8" max="8" width="36.77734375" style="40" bestFit="1" customWidth="1"/>
    <col min="9" max="9" width="16.77734375" style="26" customWidth="1"/>
    <col min="10" max="10" width="13" style="26" bestFit="1" customWidth="1"/>
    <col min="11" max="16384" width="8.88671875" style="22"/>
  </cols>
  <sheetData>
    <row r="1" spans="1:10" ht="15.6">
      <c r="A1" s="54" t="s">
        <v>0</v>
      </c>
      <c r="B1" s="54"/>
      <c r="C1" s="54"/>
      <c r="D1" s="54"/>
      <c r="E1" s="54"/>
      <c r="F1" s="54"/>
      <c r="G1" s="54"/>
      <c r="H1" s="54"/>
    </row>
    <row r="3" spans="1:10" s="30" customFormat="1" ht="45">
      <c r="B3" s="30" t="s">
        <v>1</v>
      </c>
      <c r="C3" s="30" t="s">
        <v>2</v>
      </c>
      <c r="D3" s="30" t="s">
        <v>3</v>
      </c>
      <c r="E3" s="35" t="s">
        <v>4</v>
      </c>
      <c r="F3" s="35" t="s">
        <v>5</v>
      </c>
      <c r="G3" s="31" t="s">
        <v>6</v>
      </c>
      <c r="H3" s="44" t="s">
        <v>20</v>
      </c>
      <c r="I3" s="45" t="s">
        <v>18</v>
      </c>
      <c r="J3" s="45" t="s">
        <v>19</v>
      </c>
    </row>
    <row r="4" spans="1:10" hidden="1">
      <c r="B4" s="26">
        <v>2018</v>
      </c>
      <c r="C4" s="27" t="s">
        <v>7</v>
      </c>
      <c r="D4" s="27">
        <v>14</v>
      </c>
      <c r="E4" s="34">
        <v>43262</v>
      </c>
      <c r="F4" s="34">
        <v>43275</v>
      </c>
      <c r="G4" s="40">
        <v>43285</v>
      </c>
      <c r="H4" s="40">
        <v>43277</v>
      </c>
      <c r="I4" s="28"/>
      <c r="J4" s="28"/>
    </row>
    <row r="5" spans="1:10" hidden="1">
      <c r="B5" s="26">
        <v>2018</v>
      </c>
      <c r="C5" s="27" t="s">
        <v>7</v>
      </c>
      <c r="D5" s="27">
        <v>15</v>
      </c>
      <c r="E5" s="34">
        <v>43276</v>
      </c>
      <c r="F5" s="34">
        <v>43289</v>
      </c>
      <c r="G5" s="40">
        <v>43299</v>
      </c>
      <c r="H5" s="40">
        <v>43291</v>
      </c>
      <c r="I5" s="28"/>
      <c r="J5" s="28"/>
    </row>
    <row r="6" spans="1:10" hidden="1">
      <c r="B6" s="26">
        <v>2018</v>
      </c>
      <c r="C6" s="27" t="s">
        <v>7</v>
      </c>
      <c r="D6" s="27">
        <v>16</v>
      </c>
      <c r="E6" s="34">
        <v>43290</v>
      </c>
      <c r="F6" s="34">
        <v>43303</v>
      </c>
      <c r="G6" s="40">
        <v>43313</v>
      </c>
      <c r="H6" s="40">
        <v>43305</v>
      </c>
      <c r="I6" s="28"/>
      <c r="J6" s="28"/>
    </row>
    <row r="7" spans="1:10" hidden="1">
      <c r="B7" s="26">
        <v>2018</v>
      </c>
      <c r="C7" s="27" t="s">
        <v>7</v>
      </c>
      <c r="D7" s="27">
        <v>17</v>
      </c>
      <c r="E7" s="34">
        <v>43304</v>
      </c>
      <c r="F7" s="34">
        <v>43317</v>
      </c>
      <c r="G7" s="40">
        <v>43327</v>
      </c>
      <c r="H7" s="40">
        <v>43319</v>
      </c>
      <c r="I7" s="28"/>
      <c r="J7" s="28"/>
    </row>
    <row r="8" spans="1:10" hidden="1">
      <c r="B8" s="26">
        <v>2018</v>
      </c>
      <c r="C8" s="27" t="s">
        <v>7</v>
      </c>
      <c r="D8" s="27">
        <v>18</v>
      </c>
      <c r="E8" s="34">
        <v>43318</v>
      </c>
      <c r="F8" s="34">
        <v>43331</v>
      </c>
      <c r="G8" s="40">
        <v>43341</v>
      </c>
      <c r="H8" s="40">
        <v>43333</v>
      </c>
      <c r="I8" s="28"/>
      <c r="J8" s="28"/>
    </row>
    <row r="9" spans="1:10" hidden="1">
      <c r="B9" s="26">
        <v>2018</v>
      </c>
      <c r="C9" s="27" t="s">
        <v>7</v>
      </c>
      <c r="D9" s="27">
        <v>19</v>
      </c>
      <c r="E9" s="34">
        <v>43332</v>
      </c>
      <c r="F9" s="34">
        <v>43345</v>
      </c>
      <c r="G9" s="40">
        <v>43355</v>
      </c>
      <c r="H9" s="40">
        <v>43347</v>
      </c>
      <c r="I9" s="28"/>
      <c r="J9" s="28"/>
    </row>
    <row r="10" spans="1:10" hidden="1">
      <c r="B10" s="26">
        <v>2018</v>
      </c>
      <c r="C10" s="27" t="s">
        <v>7</v>
      </c>
      <c r="D10" s="27">
        <v>20</v>
      </c>
      <c r="E10" s="34">
        <v>43346</v>
      </c>
      <c r="F10" s="34">
        <v>43359</v>
      </c>
      <c r="G10" s="40">
        <v>43369</v>
      </c>
      <c r="H10" s="40">
        <v>43361</v>
      </c>
      <c r="I10" s="28"/>
      <c r="J10" s="28"/>
    </row>
    <row r="11" spans="1:10" hidden="1">
      <c r="B11" s="26">
        <v>2018</v>
      </c>
      <c r="C11" s="27" t="s">
        <v>7</v>
      </c>
      <c r="D11" s="27">
        <v>21</v>
      </c>
      <c r="E11" s="34">
        <v>43360</v>
      </c>
      <c r="F11" s="34">
        <v>43373</v>
      </c>
      <c r="G11" s="40">
        <v>43383</v>
      </c>
      <c r="H11" s="40">
        <v>43375</v>
      </c>
      <c r="I11" s="28"/>
      <c r="J11" s="28"/>
    </row>
    <row r="12" spans="1:10" hidden="1">
      <c r="B12" s="26">
        <v>2018</v>
      </c>
      <c r="C12" s="27" t="s">
        <v>7</v>
      </c>
      <c r="D12" s="27">
        <v>22</v>
      </c>
      <c r="E12" s="34">
        <v>43374</v>
      </c>
      <c r="F12" s="34">
        <v>43387</v>
      </c>
      <c r="G12" s="40">
        <v>43397</v>
      </c>
      <c r="H12" s="40">
        <v>43389</v>
      </c>
      <c r="I12" s="28"/>
      <c r="J12" s="28"/>
    </row>
    <row r="13" spans="1:10" hidden="1">
      <c r="B13" s="26">
        <v>2018</v>
      </c>
      <c r="C13" s="27" t="s">
        <v>7</v>
      </c>
      <c r="D13" s="27">
        <v>23</v>
      </c>
      <c r="E13" s="34">
        <v>43388</v>
      </c>
      <c r="F13" s="34">
        <v>43401</v>
      </c>
      <c r="G13" s="40">
        <v>43411</v>
      </c>
      <c r="H13" s="40">
        <v>43403</v>
      </c>
      <c r="I13" s="28"/>
      <c r="J13" s="28"/>
    </row>
    <row r="14" spans="1:10" hidden="1">
      <c r="B14" s="26">
        <v>2018</v>
      </c>
      <c r="C14" s="27" t="s">
        <v>7</v>
      </c>
      <c r="D14" s="27">
        <v>24</v>
      </c>
      <c r="E14" s="34">
        <v>43402</v>
      </c>
      <c r="F14" s="34">
        <v>43415</v>
      </c>
      <c r="G14" s="40">
        <v>43425</v>
      </c>
      <c r="H14" s="40">
        <v>43417</v>
      </c>
      <c r="I14" s="28"/>
      <c r="J14" s="28"/>
    </row>
    <row r="15" spans="1:10" hidden="1">
      <c r="B15" s="26">
        <v>2018</v>
      </c>
      <c r="C15" s="27" t="s">
        <v>7</v>
      </c>
      <c r="D15" s="27">
        <v>25</v>
      </c>
      <c r="E15" s="34">
        <v>43416</v>
      </c>
      <c r="F15" s="34">
        <v>43429</v>
      </c>
      <c r="G15" s="40">
        <v>43439</v>
      </c>
      <c r="H15" s="40">
        <v>43431</v>
      </c>
      <c r="I15" s="28"/>
      <c r="J15" s="28"/>
    </row>
    <row r="16" spans="1:10" hidden="1">
      <c r="B16" s="26">
        <v>2018</v>
      </c>
      <c r="C16" s="27" t="s">
        <v>7</v>
      </c>
      <c r="D16" s="27">
        <v>26</v>
      </c>
      <c r="E16" s="34">
        <v>43430</v>
      </c>
      <c r="F16" s="34">
        <v>43443</v>
      </c>
      <c r="G16" s="40">
        <v>43453</v>
      </c>
      <c r="H16" s="40">
        <v>43445</v>
      </c>
      <c r="I16" s="28"/>
      <c r="J16" s="28"/>
    </row>
    <row r="17" spans="2:10" hidden="1">
      <c r="B17" s="26">
        <v>2018</v>
      </c>
      <c r="C17" s="27" t="s">
        <v>7</v>
      </c>
      <c r="D17" s="27">
        <v>27</v>
      </c>
      <c r="E17" s="34">
        <v>43444</v>
      </c>
      <c r="F17" s="34">
        <v>43457</v>
      </c>
      <c r="G17" s="40">
        <v>43467</v>
      </c>
      <c r="H17" s="40">
        <v>43452</v>
      </c>
      <c r="I17" s="28"/>
      <c r="J17" s="28"/>
    </row>
    <row r="18" spans="2:10" hidden="1">
      <c r="B18" s="26">
        <v>2018</v>
      </c>
      <c r="C18" s="27" t="s">
        <v>7</v>
      </c>
      <c r="D18" s="27">
        <v>1</v>
      </c>
      <c r="E18" s="34">
        <v>43458</v>
      </c>
      <c r="F18" s="34">
        <v>43471</v>
      </c>
      <c r="G18" s="40">
        <v>43481</v>
      </c>
      <c r="H18" s="40">
        <v>43473</v>
      </c>
      <c r="I18" s="28"/>
      <c r="J18" s="28"/>
    </row>
    <row r="19" spans="2:10" hidden="1">
      <c r="B19" s="26">
        <v>2019</v>
      </c>
      <c r="C19" s="27" t="s">
        <v>7</v>
      </c>
      <c r="D19" s="27">
        <v>2</v>
      </c>
      <c r="E19" s="34">
        <v>43472</v>
      </c>
      <c r="F19" s="34">
        <v>43485</v>
      </c>
      <c r="G19" s="40">
        <v>43495</v>
      </c>
      <c r="H19" s="40">
        <v>43487</v>
      </c>
      <c r="I19" s="28"/>
      <c r="J19" s="28"/>
    </row>
    <row r="20" spans="2:10" hidden="1">
      <c r="B20" s="26">
        <v>2019</v>
      </c>
      <c r="C20" s="27" t="s">
        <v>7</v>
      </c>
      <c r="D20" s="27">
        <v>3</v>
      </c>
      <c r="E20" s="34">
        <v>43486</v>
      </c>
      <c r="F20" s="34">
        <v>43499</v>
      </c>
      <c r="G20" s="40">
        <v>43509</v>
      </c>
      <c r="H20" s="40">
        <v>43501</v>
      </c>
      <c r="I20" s="28"/>
      <c r="J20" s="28"/>
    </row>
    <row r="21" spans="2:10" hidden="1">
      <c r="B21" s="26">
        <v>2019</v>
      </c>
      <c r="C21" s="27" t="s">
        <v>7</v>
      </c>
      <c r="D21" s="27">
        <v>4</v>
      </c>
      <c r="E21" s="34">
        <v>43500</v>
      </c>
      <c r="F21" s="34">
        <v>43513</v>
      </c>
      <c r="G21" s="40">
        <v>43523</v>
      </c>
      <c r="H21" s="40">
        <v>43515</v>
      </c>
      <c r="I21" s="28"/>
      <c r="J21" s="28"/>
    </row>
    <row r="22" spans="2:10" hidden="1">
      <c r="B22" s="26">
        <v>2019</v>
      </c>
      <c r="C22" s="27" t="s">
        <v>7</v>
      </c>
      <c r="D22" s="27">
        <v>5</v>
      </c>
      <c r="E22" s="34">
        <v>43514</v>
      </c>
      <c r="F22" s="34">
        <v>43527</v>
      </c>
      <c r="G22" s="40">
        <v>43537</v>
      </c>
      <c r="H22" s="40">
        <v>43529</v>
      </c>
      <c r="I22" s="28"/>
      <c r="J22" s="28"/>
    </row>
    <row r="23" spans="2:10" hidden="1">
      <c r="B23" s="26">
        <v>2019</v>
      </c>
      <c r="C23" s="27" t="s">
        <v>7</v>
      </c>
      <c r="D23" s="27">
        <v>6</v>
      </c>
      <c r="E23" s="34">
        <v>43528</v>
      </c>
      <c r="F23" s="34">
        <v>43541</v>
      </c>
      <c r="G23" s="40">
        <v>43551</v>
      </c>
      <c r="H23" s="40">
        <v>43543</v>
      </c>
      <c r="I23" s="28"/>
      <c r="J23" s="28"/>
    </row>
    <row r="24" spans="2:10" hidden="1">
      <c r="B24" s="26">
        <v>2019</v>
      </c>
      <c r="C24" s="27" t="s">
        <v>7</v>
      </c>
      <c r="D24" s="27">
        <v>7</v>
      </c>
      <c r="E24" s="34">
        <v>43542</v>
      </c>
      <c r="F24" s="34">
        <v>43555</v>
      </c>
      <c r="G24" s="40">
        <v>43565</v>
      </c>
      <c r="H24" s="40">
        <v>43557</v>
      </c>
      <c r="I24" s="28"/>
      <c r="J24" s="28"/>
    </row>
    <row r="25" spans="2:10" hidden="1">
      <c r="B25" s="26">
        <v>2019</v>
      </c>
      <c r="C25" s="27" t="s">
        <v>7</v>
      </c>
      <c r="D25" s="27">
        <v>8</v>
      </c>
      <c r="E25" s="34">
        <v>43556</v>
      </c>
      <c r="F25" s="34">
        <v>43569</v>
      </c>
      <c r="G25" s="40">
        <v>43579</v>
      </c>
      <c r="H25" s="40">
        <v>43571</v>
      </c>
      <c r="I25" s="28"/>
      <c r="J25" s="28"/>
    </row>
    <row r="26" spans="2:10" hidden="1">
      <c r="B26" s="26">
        <v>2019</v>
      </c>
      <c r="C26" s="27" t="s">
        <v>7</v>
      </c>
      <c r="D26" s="27">
        <v>9</v>
      </c>
      <c r="E26" s="34">
        <v>43570</v>
      </c>
      <c r="F26" s="34">
        <v>43583</v>
      </c>
      <c r="G26" s="40">
        <v>43593</v>
      </c>
      <c r="H26" s="40">
        <v>43585</v>
      </c>
      <c r="I26" s="28"/>
      <c r="J26" s="28"/>
    </row>
    <row r="27" spans="2:10" hidden="1">
      <c r="B27" s="26">
        <v>2019</v>
      </c>
      <c r="C27" s="27" t="s">
        <v>7</v>
      </c>
      <c r="D27" s="27">
        <v>10</v>
      </c>
      <c r="E27" s="34">
        <v>43584</v>
      </c>
      <c r="F27" s="34">
        <v>43597</v>
      </c>
      <c r="G27" s="40">
        <v>43607</v>
      </c>
      <c r="H27" s="40">
        <v>43599</v>
      </c>
      <c r="I27" s="28"/>
      <c r="J27" s="28"/>
    </row>
    <row r="28" spans="2:10" hidden="1">
      <c r="B28" s="26">
        <v>2019</v>
      </c>
      <c r="C28" s="27" t="s">
        <v>7</v>
      </c>
      <c r="D28" s="27">
        <v>11</v>
      </c>
      <c r="E28" s="34">
        <v>43598</v>
      </c>
      <c r="F28" s="34">
        <v>43611</v>
      </c>
      <c r="G28" s="40">
        <v>43621</v>
      </c>
      <c r="H28" s="40">
        <v>43613</v>
      </c>
      <c r="I28" s="28"/>
      <c r="J28" s="28"/>
    </row>
    <row r="29" spans="2:10" hidden="1">
      <c r="B29" s="26">
        <v>2019</v>
      </c>
      <c r="C29" s="27" t="s">
        <v>7</v>
      </c>
      <c r="D29" s="27">
        <v>12</v>
      </c>
      <c r="E29" s="34">
        <v>43612</v>
      </c>
      <c r="F29" s="34">
        <v>43625</v>
      </c>
      <c r="G29" s="40">
        <v>43635</v>
      </c>
      <c r="H29" s="40">
        <v>43627</v>
      </c>
      <c r="I29" s="45"/>
      <c r="J29" s="45"/>
    </row>
    <row r="30" spans="2:10" hidden="1">
      <c r="B30" s="26">
        <v>2019</v>
      </c>
      <c r="C30" s="27" t="s">
        <v>7</v>
      </c>
      <c r="D30" s="27">
        <v>13</v>
      </c>
      <c r="E30" s="34">
        <v>43626</v>
      </c>
      <c r="F30" s="34">
        <v>43639</v>
      </c>
      <c r="G30" s="40">
        <v>43649</v>
      </c>
      <c r="H30" s="40">
        <v>43641</v>
      </c>
      <c r="I30" s="46">
        <v>43642</v>
      </c>
      <c r="J30" s="46">
        <v>43644</v>
      </c>
    </row>
    <row r="31" spans="2:10" hidden="1">
      <c r="B31" s="26">
        <v>2019</v>
      </c>
      <c r="C31" s="27" t="s">
        <v>7</v>
      </c>
      <c r="D31" s="27">
        <v>14</v>
      </c>
      <c r="E31" s="34">
        <v>43640</v>
      </c>
      <c r="F31" s="34">
        <v>43653</v>
      </c>
      <c r="G31" s="40">
        <v>43663</v>
      </c>
      <c r="H31" s="40">
        <v>43654</v>
      </c>
      <c r="I31" s="46">
        <v>43656</v>
      </c>
      <c r="J31" s="46">
        <v>43658</v>
      </c>
    </row>
    <row r="32" spans="2:10" hidden="1">
      <c r="B32" s="22">
        <v>2019</v>
      </c>
      <c r="C32" s="32" t="s">
        <v>8</v>
      </c>
      <c r="D32" s="33">
        <v>7</v>
      </c>
      <c r="E32" s="36">
        <v>43647</v>
      </c>
      <c r="F32" s="36">
        <v>43677</v>
      </c>
      <c r="G32" s="41">
        <v>43677</v>
      </c>
      <c r="H32" s="41"/>
      <c r="I32" s="47">
        <v>43668</v>
      </c>
      <c r="J32" s="47">
        <v>43669</v>
      </c>
    </row>
    <row r="33" spans="2:13" hidden="1">
      <c r="B33" s="26">
        <v>2019</v>
      </c>
      <c r="C33" s="27" t="s">
        <v>7</v>
      </c>
      <c r="D33" s="27">
        <v>15</v>
      </c>
      <c r="E33" s="34">
        <v>43654</v>
      </c>
      <c r="F33" s="34">
        <v>43667</v>
      </c>
      <c r="G33" s="40">
        <v>43677</v>
      </c>
      <c r="H33" s="40">
        <v>43668</v>
      </c>
      <c r="I33" s="46">
        <v>43670</v>
      </c>
      <c r="J33" s="46">
        <v>43672</v>
      </c>
      <c r="L33" s="25"/>
      <c r="M33" s="24"/>
    </row>
    <row r="34" spans="2:13" hidden="1">
      <c r="B34" s="26">
        <v>2019</v>
      </c>
      <c r="C34" s="27" t="s">
        <v>7</v>
      </c>
      <c r="D34" s="27">
        <v>16</v>
      </c>
      <c r="E34" s="34">
        <v>43668</v>
      </c>
      <c r="F34" s="34">
        <v>43681</v>
      </c>
      <c r="G34" s="40">
        <v>43691</v>
      </c>
      <c r="H34" s="40">
        <v>43680</v>
      </c>
      <c r="I34" s="46">
        <v>43681</v>
      </c>
      <c r="J34" s="46">
        <v>43683</v>
      </c>
    </row>
    <row r="35" spans="2:13" hidden="1">
      <c r="B35" s="22">
        <v>2019</v>
      </c>
      <c r="C35" s="32" t="s">
        <v>8</v>
      </c>
      <c r="D35" s="33">
        <v>8</v>
      </c>
      <c r="E35" s="36">
        <v>43678</v>
      </c>
      <c r="F35" s="36">
        <v>43708</v>
      </c>
      <c r="G35" s="41">
        <v>43707</v>
      </c>
      <c r="H35" s="41"/>
      <c r="I35" s="47">
        <v>43703</v>
      </c>
      <c r="J35" s="47">
        <v>43704</v>
      </c>
    </row>
    <row r="36" spans="2:13" hidden="1">
      <c r="B36" s="26">
        <v>2019</v>
      </c>
      <c r="C36" s="27" t="s">
        <v>7</v>
      </c>
      <c r="D36" s="27">
        <v>17</v>
      </c>
      <c r="E36" s="34">
        <v>43682</v>
      </c>
      <c r="F36" s="34">
        <v>43695</v>
      </c>
      <c r="G36" s="40">
        <v>43705</v>
      </c>
      <c r="H36" s="40">
        <f>Table32[[#This Row],[Begin Write/ Correction Period]]-2</f>
        <v>43693</v>
      </c>
      <c r="I36" s="46">
        <f>Table32[[#This Row],[End Write]]-2</f>
        <v>43695</v>
      </c>
      <c r="J36" s="46">
        <v>43697</v>
      </c>
    </row>
    <row r="37" spans="2:13" hidden="1">
      <c r="B37" s="26">
        <v>2019</v>
      </c>
      <c r="C37" s="27" t="s">
        <v>7</v>
      </c>
      <c r="D37" s="27">
        <v>18</v>
      </c>
      <c r="E37" s="34">
        <v>43696</v>
      </c>
      <c r="F37" s="34">
        <v>43709</v>
      </c>
      <c r="G37" s="40">
        <v>43719</v>
      </c>
      <c r="H37" s="40">
        <f>Table32[[#This Row],[Begin Write/ Correction Period]]-2</f>
        <v>43710</v>
      </c>
      <c r="I37" s="46">
        <f>Table32[[#This Row],[End Write]]-2</f>
        <v>43712</v>
      </c>
      <c r="J37" s="46">
        <v>43714</v>
      </c>
    </row>
    <row r="38" spans="2:13" hidden="1">
      <c r="B38" s="26">
        <v>2019</v>
      </c>
      <c r="C38" s="27" t="s">
        <v>8</v>
      </c>
      <c r="D38" s="27">
        <v>9</v>
      </c>
      <c r="E38" s="34">
        <v>43709</v>
      </c>
      <c r="F38" s="34">
        <v>43738</v>
      </c>
      <c r="G38" s="40">
        <v>43738</v>
      </c>
      <c r="I38" s="46">
        <v>43731</v>
      </c>
      <c r="J38" s="46">
        <v>43732</v>
      </c>
    </row>
    <row r="39" spans="2:13" hidden="1">
      <c r="B39" s="26">
        <v>2019</v>
      </c>
      <c r="C39" s="27" t="s">
        <v>7</v>
      </c>
      <c r="D39" s="27">
        <v>19</v>
      </c>
      <c r="E39" s="34">
        <v>43710</v>
      </c>
      <c r="F39" s="34">
        <v>43723</v>
      </c>
      <c r="G39" s="40">
        <v>43733</v>
      </c>
      <c r="H39" s="40">
        <f>Table32[[#This Row],[Begin Write/ Correction Period]]-2</f>
        <v>43724</v>
      </c>
      <c r="I39" s="46">
        <f>Table32[[#This Row],[End Write]]-2</f>
        <v>43726</v>
      </c>
      <c r="J39" s="46">
        <v>43728</v>
      </c>
    </row>
    <row r="40" spans="2:13" hidden="1">
      <c r="B40" s="26">
        <v>2019</v>
      </c>
      <c r="C40" s="27" t="s">
        <v>7</v>
      </c>
      <c r="D40" s="27">
        <v>20</v>
      </c>
      <c r="E40" s="34">
        <v>43724</v>
      </c>
      <c r="F40" s="34">
        <v>43737</v>
      </c>
      <c r="G40" s="40">
        <v>43747</v>
      </c>
      <c r="H40" s="40">
        <f>Table32[[#This Row],[Begin Write/ Correction Period]]-2</f>
        <v>43738</v>
      </c>
      <c r="I40" s="46">
        <f>Table32[[#This Row],[End Write]]-2</f>
        <v>43740</v>
      </c>
      <c r="J40" s="46">
        <v>43742</v>
      </c>
    </row>
    <row r="41" spans="2:13" hidden="1">
      <c r="B41" s="26">
        <v>2019</v>
      </c>
      <c r="C41" s="27" t="s">
        <v>7</v>
      </c>
      <c r="D41" s="27">
        <v>21</v>
      </c>
      <c r="E41" s="34">
        <v>43738</v>
      </c>
      <c r="F41" s="34">
        <v>43751</v>
      </c>
      <c r="G41" s="40">
        <v>43761</v>
      </c>
      <c r="H41" s="40">
        <f>Table32[[#This Row],[Begin Write/ Correction Period]]-2</f>
        <v>43752</v>
      </c>
      <c r="I41" s="46">
        <f>Table32[[#This Row],[End Write]]-2</f>
        <v>43754</v>
      </c>
      <c r="J41" s="46">
        <v>43756</v>
      </c>
    </row>
    <row r="42" spans="2:13" hidden="1">
      <c r="B42" s="26">
        <v>2019</v>
      </c>
      <c r="C42" s="27" t="s">
        <v>8</v>
      </c>
      <c r="D42" s="27">
        <v>10</v>
      </c>
      <c r="E42" s="34">
        <v>43739</v>
      </c>
      <c r="F42" s="34">
        <v>43769</v>
      </c>
      <c r="G42" s="40">
        <v>43769</v>
      </c>
      <c r="I42" s="46">
        <v>43762</v>
      </c>
      <c r="J42" s="46">
        <v>43763</v>
      </c>
    </row>
    <row r="43" spans="2:13" hidden="1">
      <c r="B43" s="26">
        <v>2019</v>
      </c>
      <c r="C43" s="27" t="s">
        <v>7</v>
      </c>
      <c r="D43" s="27">
        <v>22</v>
      </c>
      <c r="E43" s="34">
        <v>43752</v>
      </c>
      <c r="F43" s="34">
        <v>43765</v>
      </c>
      <c r="G43" s="40">
        <v>43775</v>
      </c>
      <c r="H43" s="40">
        <f>Table32[[#This Row],[Begin Write/ Correction Period]]-2</f>
        <v>43766</v>
      </c>
      <c r="I43" s="46">
        <f>Table32[[#This Row],[End Write]]-2</f>
        <v>43768</v>
      </c>
      <c r="J43" s="46">
        <v>43770</v>
      </c>
    </row>
    <row r="44" spans="2:13" hidden="1">
      <c r="B44" s="26">
        <v>2019</v>
      </c>
      <c r="C44" s="27" t="s">
        <v>7</v>
      </c>
      <c r="D44" s="27">
        <v>23</v>
      </c>
      <c r="E44" s="34">
        <v>43766</v>
      </c>
      <c r="F44" s="34">
        <v>43779</v>
      </c>
      <c r="G44" s="40">
        <v>43789</v>
      </c>
      <c r="H44" s="40">
        <f>Table32[[#This Row],[Begin Write/ Correction Period]]-2</f>
        <v>43780</v>
      </c>
      <c r="I44" s="46">
        <f>Table32[[#This Row],[End Write]]-2</f>
        <v>43782</v>
      </c>
      <c r="J44" s="46">
        <v>43784</v>
      </c>
    </row>
    <row r="45" spans="2:13" hidden="1">
      <c r="B45" s="26">
        <v>2019</v>
      </c>
      <c r="C45" s="27" t="s">
        <v>8</v>
      </c>
      <c r="D45" s="27">
        <v>11</v>
      </c>
      <c r="E45" s="34">
        <v>43770</v>
      </c>
      <c r="F45" s="34">
        <v>43799</v>
      </c>
      <c r="G45" s="40">
        <v>43798</v>
      </c>
      <c r="I45" s="46">
        <v>43789</v>
      </c>
      <c r="J45" s="46">
        <v>43790</v>
      </c>
    </row>
    <row r="46" spans="2:13" hidden="1">
      <c r="B46" s="26">
        <v>2019</v>
      </c>
      <c r="C46" s="27" t="s">
        <v>7</v>
      </c>
      <c r="D46" s="27">
        <v>24</v>
      </c>
      <c r="E46" s="34">
        <v>43780</v>
      </c>
      <c r="F46" s="34">
        <v>43793</v>
      </c>
      <c r="G46" s="40">
        <v>43803</v>
      </c>
      <c r="H46" s="40">
        <v>43794</v>
      </c>
      <c r="I46" s="46">
        <v>43795</v>
      </c>
      <c r="J46" s="46">
        <v>43796</v>
      </c>
    </row>
    <row r="47" spans="2:13" hidden="1">
      <c r="B47" s="26">
        <v>2019</v>
      </c>
      <c r="C47" s="27" t="s">
        <v>7</v>
      </c>
      <c r="D47" s="27">
        <v>25</v>
      </c>
      <c r="E47" s="34">
        <v>43794</v>
      </c>
      <c r="F47" s="34">
        <v>43807</v>
      </c>
      <c r="G47" s="40">
        <v>43817</v>
      </c>
      <c r="H47" s="40">
        <f>Table32[[#This Row],[Begin Write/ Correction Period]]-2</f>
        <v>43808</v>
      </c>
      <c r="I47" s="46">
        <f>Table32[[#This Row],[End Write]]-2</f>
        <v>43810</v>
      </c>
      <c r="J47" s="46">
        <v>43812</v>
      </c>
    </row>
    <row r="48" spans="2:13" hidden="1">
      <c r="B48" s="26">
        <v>2019</v>
      </c>
      <c r="C48" s="27" t="s">
        <v>8</v>
      </c>
      <c r="D48" s="27">
        <v>12</v>
      </c>
      <c r="E48" s="34">
        <v>43800</v>
      </c>
      <c r="F48" s="34">
        <v>43830</v>
      </c>
      <c r="G48" s="40">
        <v>43830</v>
      </c>
      <c r="I48" s="46">
        <v>43815</v>
      </c>
      <c r="J48" s="46">
        <v>43816</v>
      </c>
    </row>
    <row r="49" spans="2:10" hidden="1">
      <c r="B49" s="26">
        <v>2019</v>
      </c>
      <c r="C49" s="27" t="s">
        <v>7</v>
      </c>
      <c r="D49" s="27">
        <v>26</v>
      </c>
      <c r="E49" s="34">
        <v>43808</v>
      </c>
      <c r="F49" s="34">
        <v>43821</v>
      </c>
      <c r="G49" s="40">
        <v>43831</v>
      </c>
      <c r="H49" s="40">
        <v>43815</v>
      </c>
      <c r="I49" s="46">
        <v>43815</v>
      </c>
      <c r="J49" s="46">
        <v>43817</v>
      </c>
    </row>
    <row r="50" spans="2:10" hidden="1">
      <c r="B50" s="26">
        <v>2019</v>
      </c>
      <c r="C50" s="27" t="s">
        <v>7</v>
      </c>
      <c r="D50" s="27">
        <v>1</v>
      </c>
      <c r="E50" s="34">
        <v>43822</v>
      </c>
      <c r="F50" s="34">
        <v>43835</v>
      </c>
      <c r="G50" s="40">
        <v>43845</v>
      </c>
      <c r="H50" s="40">
        <f>Table32[[#This Row],[Begin Write/ Correction Period]]-2</f>
        <v>43836</v>
      </c>
      <c r="I50" s="46">
        <f>Table32[[#This Row],[End Write]]-2</f>
        <v>43838</v>
      </c>
      <c r="J50" s="46">
        <v>43840</v>
      </c>
    </row>
    <row r="51" spans="2:10" hidden="1">
      <c r="B51" s="26">
        <v>2020</v>
      </c>
      <c r="C51" s="27" t="s">
        <v>8</v>
      </c>
      <c r="D51" s="27">
        <v>1</v>
      </c>
      <c r="E51" s="34">
        <v>43831</v>
      </c>
      <c r="F51" s="34">
        <v>43861</v>
      </c>
      <c r="G51" s="40">
        <v>43861</v>
      </c>
      <c r="I51" s="46">
        <v>43857</v>
      </c>
      <c r="J51" s="46">
        <v>43858</v>
      </c>
    </row>
    <row r="52" spans="2:10" hidden="1">
      <c r="B52" s="26">
        <v>2020</v>
      </c>
      <c r="C52" s="27" t="s">
        <v>7</v>
      </c>
      <c r="D52" s="27">
        <v>2</v>
      </c>
      <c r="E52" s="34">
        <v>43836</v>
      </c>
      <c r="F52" s="34">
        <v>43849</v>
      </c>
      <c r="G52" s="40">
        <v>43859</v>
      </c>
      <c r="H52" s="40">
        <f>Table32[[#This Row],[Begin Write/ Correction Period]]-2</f>
        <v>43850</v>
      </c>
      <c r="I52" s="46">
        <f>Table32[[#This Row],[End Write]]-2</f>
        <v>43852</v>
      </c>
      <c r="J52" s="46">
        <v>43854</v>
      </c>
    </row>
    <row r="53" spans="2:10" hidden="1">
      <c r="B53" s="26">
        <v>2020</v>
      </c>
      <c r="C53" s="27" t="s">
        <v>7</v>
      </c>
      <c r="D53" s="27">
        <v>3</v>
      </c>
      <c r="E53" s="34">
        <v>43850</v>
      </c>
      <c r="F53" s="34">
        <v>43863</v>
      </c>
      <c r="G53" s="40">
        <v>43873</v>
      </c>
      <c r="H53" s="40">
        <f>Table32[[#This Row],[Begin Write/ Correction Period]]-2</f>
        <v>43864</v>
      </c>
      <c r="I53" s="46">
        <f>Table32[[#This Row],[End Write]]-2</f>
        <v>43866</v>
      </c>
      <c r="J53" s="46">
        <v>43868</v>
      </c>
    </row>
    <row r="54" spans="2:10" hidden="1">
      <c r="B54" s="23">
        <v>2020</v>
      </c>
      <c r="C54" s="19" t="s">
        <v>8</v>
      </c>
      <c r="D54" s="20">
        <v>2</v>
      </c>
      <c r="E54" s="37">
        <v>43862</v>
      </c>
      <c r="F54" s="37">
        <v>43889</v>
      </c>
      <c r="G54" s="42">
        <v>43889</v>
      </c>
      <c r="H54" s="53"/>
      <c r="I54" s="46">
        <v>43885</v>
      </c>
      <c r="J54" s="46">
        <v>43886</v>
      </c>
    </row>
    <row r="55" spans="2:10" hidden="1">
      <c r="B55" s="26">
        <v>2020</v>
      </c>
      <c r="C55" s="27" t="s">
        <v>7</v>
      </c>
      <c r="D55" s="27">
        <v>4</v>
      </c>
      <c r="E55" s="34">
        <v>43864</v>
      </c>
      <c r="F55" s="34">
        <v>43877</v>
      </c>
      <c r="G55" s="40">
        <v>43887</v>
      </c>
      <c r="H55" s="40">
        <f>Table32[[#This Row],[Begin Write/ Correction Period]]-2</f>
        <v>43878</v>
      </c>
      <c r="I55" s="46">
        <f>Table32[[#This Row],[End Write]]-2</f>
        <v>43880</v>
      </c>
      <c r="J55" s="45">
        <v>43882</v>
      </c>
    </row>
    <row r="56" spans="2:10" hidden="1">
      <c r="B56" s="26">
        <v>2020</v>
      </c>
      <c r="C56" s="27" t="s">
        <v>7</v>
      </c>
      <c r="D56" s="27">
        <v>5</v>
      </c>
      <c r="E56" s="34">
        <v>43878</v>
      </c>
      <c r="F56" s="34">
        <v>43891</v>
      </c>
      <c r="G56" s="40">
        <v>43901</v>
      </c>
      <c r="H56" s="40">
        <f>Table32[[#This Row],[Begin Write/ Correction Period]]-2</f>
        <v>43892</v>
      </c>
      <c r="I56" s="46">
        <f>Table32[[#This Row],[End Write]]-2</f>
        <v>43894</v>
      </c>
      <c r="J56" s="46">
        <v>43896</v>
      </c>
    </row>
    <row r="57" spans="2:10" hidden="1">
      <c r="B57" s="23">
        <v>2020</v>
      </c>
      <c r="C57" s="19" t="s">
        <v>8</v>
      </c>
      <c r="D57" s="20">
        <v>3</v>
      </c>
      <c r="E57" s="37">
        <v>43891</v>
      </c>
      <c r="F57" s="37">
        <v>43921</v>
      </c>
      <c r="G57" s="42">
        <v>43921</v>
      </c>
      <c r="H57" s="53"/>
      <c r="I57" s="46">
        <v>43915</v>
      </c>
      <c r="J57" s="46">
        <v>43916</v>
      </c>
    </row>
    <row r="58" spans="2:10" hidden="1">
      <c r="B58" s="26">
        <v>2020</v>
      </c>
      <c r="C58" s="27" t="s">
        <v>7</v>
      </c>
      <c r="D58" s="27">
        <v>6</v>
      </c>
      <c r="E58" s="34">
        <v>43892</v>
      </c>
      <c r="F58" s="34">
        <v>43905</v>
      </c>
      <c r="G58" s="40">
        <v>43915</v>
      </c>
      <c r="H58" s="40">
        <f>Table32[[#This Row],[Begin Write/ Correction Period]]-2</f>
        <v>43906</v>
      </c>
      <c r="I58" s="46">
        <f>Table32[[#This Row],[End Write]]-2</f>
        <v>43908</v>
      </c>
      <c r="J58" s="45">
        <v>43910</v>
      </c>
    </row>
    <row r="59" spans="2:10" hidden="1">
      <c r="B59" s="26">
        <v>2020</v>
      </c>
      <c r="C59" s="27" t="s">
        <v>7</v>
      </c>
      <c r="D59" s="27">
        <v>7</v>
      </c>
      <c r="E59" s="34">
        <v>43906</v>
      </c>
      <c r="F59" s="34">
        <v>43919</v>
      </c>
      <c r="G59" s="40">
        <v>43929</v>
      </c>
      <c r="H59" s="40">
        <f>Table32[[#This Row],[Begin Write/ Correction Period]]-2</f>
        <v>43920</v>
      </c>
      <c r="I59" s="46">
        <f>Table32[[#This Row],[End Write]]-2</f>
        <v>43922</v>
      </c>
      <c r="J59" s="46">
        <v>43924</v>
      </c>
    </row>
    <row r="60" spans="2:10" hidden="1">
      <c r="B60" s="26">
        <v>2020</v>
      </c>
      <c r="C60" s="27" t="s">
        <v>7</v>
      </c>
      <c r="D60" s="27">
        <v>8</v>
      </c>
      <c r="E60" s="34">
        <v>43920</v>
      </c>
      <c r="F60" s="34">
        <v>43933</v>
      </c>
      <c r="G60" s="40">
        <v>43943</v>
      </c>
      <c r="H60" s="40">
        <f>Table32[[#This Row],[Begin Write/ Correction Period]]-2</f>
        <v>43934</v>
      </c>
      <c r="I60" s="46">
        <f>Table32[[#This Row],[End Write]]-2</f>
        <v>43936</v>
      </c>
      <c r="J60" s="46">
        <v>43938</v>
      </c>
    </row>
    <row r="61" spans="2:10" hidden="1">
      <c r="B61" s="23">
        <v>2020</v>
      </c>
      <c r="C61" s="19" t="s">
        <v>8</v>
      </c>
      <c r="D61" s="21">
        <v>4</v>
      </c>
      <c r="E61" s="38">
        <v>43922</v>
      </c>
      <c r="F61" s="38">
        <v>43951</v>
      </c>
      <c r="G61" s="42">
        <v>43951</v>
      </c>
      <c r="H61" s="53"/>
      <c r="I61" s="45">
        <v>43944</v>
      </c>
      <c r="J61" s="45">
        <v>43945</v>
      </c>
    </row>
    <row r="62" spans="2:10" hidden="1">
      <c r="B62" s="26">
        <v>2020</v>
      </c>
      <c r="C62" s="27" t="s">
        <v>7</v>
      </c>
      <c r="D62" s="27">
        <v>9</v>
      </c>
      <c r="E62" s="34">
        <v>43934</v>
      </c>
      <c r="F62" s="34">
        <v>43947</v>
      </c>
      <c r="G62" s="40">
        <v>43957</v>
      </c>
      <c r="H62" s="40">
        <f>Table32[[#This Row],[Begin Write/ Correction Period]]-2</f>
        <v>43948</v>
      </c>
      <c r="I62" s="46">
        <f>Table32[[#This Row],[End Write]]-2</f>
        <v>43950</v>
      </c>
      <c r="J62" s="46">
        <v>43952</v>
      </c>
    </row>
    <row r="63" spans="2:10" hidden="1">
      <c r="B63" s="26">
        <v>2020</v>
      </c>
      <c r="C63" s="27" t="s">
        <v>7</v>
      </c>
      <c r="D63" s="27">
        <v>10</v>
      </c>
      <c r="E63" s="34">
        <v>43948</v>
      </c>
      <c r="F63" s="34">
        <v>43961</v>
      </c>
      <c r="G63" s="40">
        <v>43971</v>
      </c>
      <c r="H63" s="40">
        <f>Table32[[#This Row],[Begin Write/ Correction Period]]-2</f>
        <v>43962</v>
      </c>
      <c r="I63" s="46">
        <f>Table32[[#This Row],[End Write]]-2</f>
        <v>43964</v>
      </c>
      <c r="J63" s="46">
        <v>43966</v>
      </c>
    </row>
    <row r="64" spans="2:10" hidden="1">
      <c r="B64" s="23">
        <v>2020</v>
      </c>
      <c r="C64" s="19" t="s">
        <v>8</v>
      </c>
      <c r="D64" s="20">
        <v>5</v>
      </c>
      <c r="E64" s="37">
        <v>43952</v>
      </c>
      <c r="F64" s="37">
        <v>43982</v>
      </c>
      <c r="G64" s="43">
        <v>43980</v>
      </c>
      <c r="H64" s="53"/>
      <c r="I64" s="46">
        <v>43972</v>
      </c>
      <c r="J64" s="46">
        <v>43973</v>
      </c>
    </row>
    <row r="65" spans="2:10" hidden="1">
      <c r="B65" s="26">
        <v>2020</v>
      </c>
      <c r="C65" s="27" t="s">
        <v>7</v>
      </c>
      <c r="D65" s="27">
        <v>11</v>
      </c>
      <c r="E65" s="34">
        <v>43962</v>
      </c>
      <c r="F65" s="34">
        <v>43975</v>
      </c>
      <c r="G65" s="40">
        <v>43985</v>
      </c>
      <c r="H65" s="40">
        <f>Table32[[#This Row],[Begin Write/ Correction Period]]-2</f>
        <v>43976</v>
      </c>
      <c r="I65" s="46">
        <f>Table32[[#This Row],[End Write]]-2</f>
        <v>43978</v>
      </c>
      <c r="J65" s="46">
        <v>43980</v>
      </c>
    </row>
    <row r="66" spans="2:10" hidden="1">
      <c r="B66" s="26">
        <v>2020</v>
      </c>
      <c r="C66" s="27" t="s">
        <v>7</v>
      </c>
      <c r="D66" s="27">
        <v>12</v>
      </c>
      <c r="E66" s="34">
        <v>43976</v>
      </c>
      <c r="F66" s="34">
        <v>43989</v>
      </c>
      <c r="G66" s="40">
        <v>43999</v>
      </c>
      <c r="H66" s="40">
        <f>Table32[[#This Row],[Begin Write/ Correction Period]]-2</f>
        <v>43990</v>
      </c>
      <c r="I66" s="46">
        <f>Table32[[#This Row],[End Write]]-2</f>
        <v>43992</v>
      </c>
      <c r="J66" s="46">
        <v>43994</v>
      </c>
    </row>
    <row r="67" spans="2:10" hidden="1">
      <c r="B67" s="23">
        <v>2020</v>
      </c>
      <c r="C67" s="19" t="s">
        <v>8</v>
      </c>
      <c r="D67" s="20">
        <v>6</v>
      </c>
      <c r="E67" s="37">
        <v>43983</v>
      </c>
      <c r="F67" s="37">
        <v>44012</v>
      </c>
      <c r="G67" s="43">
        <v>44012</v>
      </c>
      <c r="H67" s="53"/>
      <c r="I67" s="46">
        <v>44000</v>
      </c>
      <c r="J67" s="46">
        <v>44001</v>
      </c>
    </row>
    <row r="68" spans="2:10" hidden="1">
      <c r="B68" s="26">
        <v>2020</v>
      </c>
      <c r="C68" s="27" t="s">
        <v>7</v>
      </c>
      <c r="D68" s="27">
        <v>13</v>
      </c>
      <c r="E68" s="34">
        <v>43990</v>
      </c>
      <c r="F68" s="34">
        <v>44003</v>
      </c>
      <c r="G68" s="40">
        <v>44013</v>
      </c>
      <c r="H68" s="40">
        <f>Table32[[#This Row],[Begin Write/ Correction Period]]-2</f>
        <v>44004</v>
      </c>
      <c r="I68" s="46">
        <f>Table32[[#This Row],[End Write]]-2</f>
        <v>44006</v>
      </c>
      <c r="J68" s="46">
        <v>44008</v>
      </c>
    </row>
    <row r="69" spans="2:10" hidden="1">
      <c r="B69" s="26">
        <v>2020</v>
      </c>
      <c r="C69" s="27" t="s">
        <v>7</v>
      </c>
      <c r="D69" s="27">
        <v>14</v>
      </c>
      <c r="E69" s="34">
        <v>44004</v>
      </c>
      <c r="F69" s="34">
        <v>44017</v>
      </c>
      <c r="G69" s="40">
        <v>44027</v>
      </c>
      <c r="H69" s="40">
        <f>Table32[[#This Row],[Begin Write/ Correction Period]]-2</f>
        <v>44018</v>
      </c>
      <c r="I69" s="46">
        <f>Table32[[#This Row],[End Write]]-2</f>
        <v>44020</v>
      </c>
      <c r="J69" s="46">
        <v>44022</v>
      </c>
    </row>
    <row r="70" spans="2:10" hidden="1">
      <c r="B70" s="23">
        <v>2020</v>
      </c>
      <c r="C70" s="19" t="s">
        <v>8</v>
      </c>
      <c r="D70" s="20">
        <v>7</v>
      </c>
      <c r="E70" s="37">
        <v>44013</v>
      </c>
      <c r="F70" s="37">
        <v>44043</v>
      </c>
      <c r="G70" s="43">
        <v>44043</v>
      </c>
      <c r="H70" s="53"/>
      <c r="I70" s="46">
        <v>44039</v>
      </c>
      <c r="J70" s="46">
        <v>44040</v>
      </c>
    </row>
    <row r="71" spans="2:10" hidden="1">
      <c r="B71" s="26">
        <v>2020</v>
      </c>
      <c r="C71" s="27" t="s">
        <v>7</v>
      </c>
      <c r="D71" s="27">
        <v>15</v>
      </c>
      <c r="E71" s="34">
        <v>44018</v>
      </c>
      <c r="F71" s="34">
        <v>44031</v>
      </c>
      <c r="G71" s="40">
        <v>44041</v>
      </c>
      <c r="H71" s="40">
        <f>Table32[[#This Row],[Begin Write/ Correction Period]]-2</f>
        <v>44032</v>
      </c>
      <c r="I71" s="46">
        <f>Table32[[#This Row],[End Write]]-2</f>
        <v>44034</v>
      </c>
      <c r="J71" s="46">
        <v>44036</v>
      </c>
    </row>
    <row r="72" spans="2:10" hidden="1">
      <c r="B72" s="26">
        <v>2020</v>
      </c>
      <c r="C72" s="27" t="s">
        <v>7</v>
      </c>
      <c r="D72" s="27">
        <v>16</v>
      </c>
      <c r="E72" s="34">
        <v>44032</v>
      </c>
      <c r="F72" s="34">
        <v>44045</v>
      </c>
      <c r="G72" s="40">
        <v>44055</v>
      </c>
      <c r="H72" s="40">
        <f>Table32[[#This Row],[Begin Write/ Correction Period]]-2</f>
        <v>44046</v>
      </c>
      <c r="I72" s="46">
        <f>Table32[[#This Row],[End Write]]-2</f>
        <v>44048</v>
      </c>
      <c r="J72" s="28">
        <v>44050</v>
      </c>
    </row>
    <row r="73" spans="2:10" hidden="1">
      <c r="B73" s="23">
        <v>2020</v>
      </c>
      <c r="C73" s="19" t="s">
        <v>8</v>
      </c>
      <c r="D73" s="20">
        <v>8</v>
      </c>
      <c r="E73" s="37">
        <v>44044</v>
      </c>
      <c r="F73" s="37">
        <v>44074</v>
      </c>
      <c r="G73" s="43">
        <v>44074</v>
      </c>
      <c r="H73" s="53"/>
      <c r="I73" s="28">
        <v>44067</v>
      </c>
      <c r="J73" s="28">
        <v>44068</v>
      </c>
    </row>
    <row r="74" spans="2:10" hidden="1">
      <c r="B74" s="26">
        <v>2020</v>
      </c>
      <c r="C74" s="27" t="s">
        <v>7</v>
      </c>
      <c r="D74" s="27">
        <v>17</v>
      </c>
      <c r="E74" s="34">
        <v>44046</v>
      </c>
      <c r="F74" s="34">
        <v>44059</v>
      </c>
      <c r="G74" s="40">
        <v>44069</v>
      </c>
      <c r="H74" s="40">
        <f>Table32[[#This Row],[Begin Write/ Correction Period]]-2</f>
        <v>44060</v>
      </c>
      <c r="I74" s="46">
        <f>Table32[[#This Row],[End Write]]-2</f>
        <v>44062</v>
      </c>
      <c r="J74" s="28">
        <v>44064</v>
      </c>
    </row>
    <row r="75" spans="2:10" hidden="1">
      <c r="B75" s="26">
        <v>2020</v>
      </c>
      <c r="C75" s="27" t="s">
        <v>7</v>
      </c>
      <c r="D75" s="27">
        <v>18</v>
      </c>
      <c r="E75" s="34">
        <v>44060</v>
      </c>
      <c r="F75" s="34">
        <v>44073</v>
      </c>
      <c r="G75" s="40">
        <v>44083</v>
      </c>
      <c r="H75" s="40">
        <f>Table32[[#This Row],[Begin Write/ Correction Period]]-2</f>
        <v>44074</v>
      </c>
      <c r="I75" s="46">
        <f>Table32[[#This Row],[End Write]]-2</f>
        <v>44076</v>
      </c>
      <c r="J75" s="28">
        <v>44078</v>
      </c>
    </row>
    <row r="76" spans="2:10" hidden="1">
      <c r="B76" s="26">
        <v>2020</v>
      </c>
      <c r="C76" s="27" t="s">
        <v>7</v>
      </c>
      <c r="D76" s="27">
        <v>19</v>
      </c>
      <c r="E76" s="34">
        <v>44074</v>
      </c>
      <c r="F76" s="34">
        <v>44087</v>
      </c>
      <c r="G76" s="40">
        <v>44097</v>
      </c>
      <c r="H76" s="40">
        <f>Table32[[#This Row],[Begin Write/ Correction Period]]-2</f>
        <v>44088</v>
      </c>
      <c r="I76" s="46">
        <f>Table32[[#This Row],[End Write]]-2</f>
        <v>44090</v>
      </c>
      <c r="J76" s="28">
        <v>44092</v>
      </c>
    </row>
    <row r="77" spans="2:10" hidden="1">
      <c r="B77" s="23">
        <v>2020</v>
      </c>
      <c r="C77" s="19" t="s">
        <v>8</v>
      </c>
      <c r="D77" s="20">
        <v>9</v>
      </c>
      <c r="E77" s="37">
        <v>44075</v>
      </c>
      <c r="F77" s="37">
        <v>44104</v>
      </c>
      <c r="G77" s="43">
        <v>44104</v>
      </c>
      <c r="H77" s="53"/>
      <c r="I77" s="28">
        <v>44098</v>
      </c>
      <c r="J77" s="28">
        <v>44099</v>
      </c>
    </row>
    <row r="78" spans="2:10" hidden="1">
      <c r="B78" s="26">
        <v>2020</v>
      </c>
      <c r="C78" s="27" t="s">
        <v>7</v>
      </c>
      <c r="D78" s="27">
        <v>20</v>
      </c>
      <c r="E78" s="34">
        <v>44088</v>
      </c>
      <c r="F78" s="34">
        <v>44101</v>
      </c>
      <c r="G78" s="40">
        <v>44111</v>
      </c>
      <c r="H78" s="40">
        <f>Table32[[#This Row],[Begin Write/ Correction Period]]-2</f>
        <v>44102</v>
      </c>
      <c r="I78" s="46">
        <f>Table32[[#This Row],[End Write]]-2</f>
        <v>44104</v>
      </c>
      <c r="J78" s="28">
        <v>44106</v>
      </c>
    </row>
    <row r="79" spans="2:10" hidden="1">
      <c r="B79" s="26">
        <v>2020</v>
      </c>
      <c r="C79" s="27" t="s">
        <v>7</v>
      </c>
      <c r="D79" s="27">
        <v>21</v>
      </c>
      <c r="E79" s="34">
        <v>44102</v>
      </c>
      <c r="F79" s="34">
        <v>44115</v>
      </c>
      <c r="G79" s="40">
        <v>44125</v>
      </c>
      <c r="H79" s="40">
        <f>Table32[[#This Row],[Begin Write/ Correction Period]]-2</f>
        <v>44116</v>
      </c>
      <c r="I79" s="46">
        <f>Table32[[#This Row],[End Write]]-2</f>
        <v>44118</v>
      </c>
      <c r="J79" s="28">
        <v>44120</v>
      </c>
    </row>
    <row r="80" spans="2:10" hidden="1">
      <c r="B80" s="26">
        <v>2020</v>
      </c>
      <c r="C80" s="27" t="s">
        <v>8</v>
      </c>
      <c r="D80" s="27">
        <v>10</v>
      </c>
      <c r="E80" s="34">
        <v>44105</v>
      </c>
      <c r="F80" s="34">
        <v>44135</v>
      </c>
      <c r="G80" s="40">
        <v>44134</v>
      </c>
      <c r="I80" s="28">
        <v>44126</v>
      </c>
      <c r="J80" s="28">
        <v>44127</v>
      </c>
    </row>
    <row r="81" spans="2:10" hidden="1">
      <c r="B81" s="26">
        <v>2020</v>
      </c>
      <c r="C81" s="27" t="s">
        <v>7</v>
      </c>
      <c r="D81" s="27">
        <v>22</v>
      </c>
      <c r="E81" s="34">
        <v>44116</v>
      </c>
      <c r="F81" s="34">
        <v>44129</v>
      </c>
      <c r="G81" s="40">
        <v>44139</v>
      </c>
      <c r="H81" s="40">
        <f>Table32[[#This Row],[Begin Write/ Correction Period]]-2</f>
        <v>44130</v>
      </c>
      <c r="I81" s="46">
        <f>Table32[[#This Row],[End Write]]-2</f>
        <v>44132</v>
      </c>
      <c r="J81" s="28">
        <v>44134</v>
      </c>
    </row>
    <row r="82" spans="2:10" hidden="1">
      <c r="B82" s="26">
        <v>2020</v>
      </c>
      <c r="C82" s="27" t="s">
        <v>7</v>
      </c>
      <c r="D82" s="27">
        <v>23</v>
      </c>
      <c r="E82" s="34">
        <v>44130</v>
      </c>
      <c r="F82" s="34">
        <v>44143</v>
      </c>
      <c r="G82" s="40">
        <v>44153</v>
      </c>
      <c r="H82" s="40">
        <f>Table32[[#This Row],[Begin Write/ Correction Period]]-2</f>
        <v>44144</v>
      </c>
      <c r="I82" s="46">
        <f>Table32[[#This Row],[End Write]]-2</f>
        <v>44146</v>
      </c>
      <c r="J82" s="28">
        <v>44148</v>
      </c>
    </row>
    <row r="83" spans="2:10" hidden="1">
      <c r="B83" s="23">
        <v>2020</v>
      </c>
      <c r="C83" s="19" t="s">
        <v>8</v>
      </c>
      <c r="D83" s="20">
        <v>11</v>
      </c>
      <c r="E83" s="37">
        <v>44136</v>
      </c>
      <c r="F83" s="37">
        <v>44165</v>
      </c>
      <c r="G83" s="43">
        <v>44165</v>
      </c>
      <c r="H83" s="53"/>
      <c r="I83" s="28">
        <v>44151</v>
      </c>
      <c r="J83" s="28">
        <v>44152</v>
      </c>
    </row>
    <row r="84" spans="2:10" hidden="1">
      <c r="B84" s="26">
        <v>2020</v>
      </c>
      <c r="C84" s="27" t="s">
        <v>7</v>
      </c>
      <c r="D84" s="27">
        <v>24</v>
      </c>
      <c r="E84" s="34">
        <v>44144</v>
      </c>
      <c r="F84" s="34">
        <v>44157</v>
      </c>
      <c r="G84" s="40">
        <v>44167</v>
      </c>
      <c r="H84" s="40">
        <v>44158</v>
      </c>
      <c r="I84" s="46">
        <v>44159</v>
      </c>
      <c r="J84" s="28">
        <v>44160</v>
      </c>
    </row>
    <row r="85" spans="2:10" hidden="1">
      <c r="B85" s="26">
        <v>2020</v>
      </c>
      <c r="C85" s="27" t="s">
        <v>7</v>
      </c>
      <c r="D85" s="27">
        <v>25</v>
      </c>
      <c r="E85" s="34">
        <v>44158</v>
      </c>
      <c r="F85" s="34">
        <v>44171</v>
      </c>
      <c r="G85" s="40">
        <v>44181</v>
      </c>
      <c r="H85" s="40">
        <f>Table32[[#This Row],[Begin Write/ Correction Period]]-2</f>
        <v>44172</v>
      </c>
      <c r="I85" s="46">
        <f>Table32[[#This Row],[End Write]]-2</f>
        <v>44174</v>
      </c>
      <c r="J85" s="28">
        <v>44176</v>
      </c>
    </row>
    <row r="86" spans="2:10" hidden="1">
      <c r="B86" s="23">
        <v>2020</v>
      </c>
      <c r="C86" s="19" t="s">
        <v>8</v>
      </c>
      <c r="D86" s="20">
        <v>12</v>
      </c>
      <c r="E86" s="37">
        <v>44166</v>
      </c>
      <c r="F86" s="37">
        <v>44196</v>
      </c>
      <c r="G86" s="43">
        <v>44196</v>
      </c>
      <c r="H86" s="53"/>
      <c r="I86" s="28">
        <v>44182</v>
      </c>
      <c r="J86" s="28">
        <v>44183</v>
      </c>
    </row>
    <row r="87" spans="2:10" hidden="1">
      <c r="B87" s="26">
        <v>2020</v>
      </c>
      <c r="C87" s="27" t="s">
        <v>7</v>
      </c>
      <c r="D87" s="27">
        <v>26</v>
      </c>
      <c r="E87" s="34">
        <v>44172</v>
      </c>
      <c r="F87" s="34">
        <v>44185</v>
      </c>
      <c r="G87" s="40">
        <v>44195</v>
      </c>
      <c r="H87" s="40">
        <v>44186</v>
      </c>
      <c r="I87" s="46">
        <v>44187</v>
      </c>
      <c r="J87" s="28">
        <v>44188</v>
      </c>
    </row>
    <row r="88" spans="2:10" hidden="1">
      <c r="B88" s="26">
        <v>2021</v>
      </c>
      <c r="C88" s="27" t="s">
        <v>7</v>
      </c>
      <c r="D88" s="27">
        <v>1</v>
      </c>
      <c r="E88" s="34">
        <v>44186</v>
      </c>
      <c r="F88" s="34">
        <v>44199</v>
      </c>
      <c r="G88" s="40">
        <v>44209</v>
      </c>
      <c r="H88" s="40">
        <f>Table32[[#This Row],[Period End]]+1</f>
        <v>44200</v>
      </c>
      <c r="I88" s="28">
        <f>Table32[[#This Row],[Time Approval Complete by 10:00 PM on:]]+2</f>
        <v>44202</v>
      </c>
      <c r="J88" s="28">
        <f>Table32[[#This Row],[Begin Write/ Correction Period]]+2</f>
        <v>44204</v>
      </c>
    </row>
    <row r="89" spans="2:10" hidden="1">
      <c r="B89" s="23">
        <v>2021</v>
      </c>
      <c r="C89" s="19" t="s">
        <v>8</v>
      </c>
      <c r="D89" s="20">
        <v>1</v>
      </c>
      <c r="E89" s="37">
        <v>44197</v>
      </c>
      <c r="F89" s="37">
        <v>44227</v>
      </c>
      <c r="G89" s="43">
        <v>44225</v>
      </c>
      <c r="H89" s="53"/>
      <c r="I89" s="28"/>
      <c r="J89" s="28"/>
    </row>
    <row r="90" spans="2:10" hidden="1">
      <c r="B90" s="26">
        <v>2021</v>
      </c>
      <c r="C90" s="27" t="s">
        <v>7</v>
      </c>
      <c r="D90" s="27">
        <v>2</v>
      </c>
      <c r="E90" s="34">
        <v>44200</v>
      </c>
      <c r="F90" s="34">
        <v>44213</v>
      </c>
      <c r="G90" s="40">
        <v>44223</v>
      </c>
      <c r="H90" s="40">
        <f>Table32[[#This Row],[Period End]]+1</f>
        <v>44214</v>
      </c>
      <c r="I90" s="28">
        <f>Table32[[#This Row],[Time Approval Complete by 10:00 PM on:]]+2</f>
        <v>44216</v>
      </c>
      <c r="J90" s="28">
        <f>Table32[[#This Row],[Begin Write/ Correction Period]]+2</f>
        <v>44218</v>
      </c>
    </row>
    <row r="91" spans="2:10" hidden="1">
      <c r="B91" s="26">
        <v>2021</v>
      </c>
      <c r="C91" s="27" t="s">
        <v>7</v>
      </c>
      <c r="D91" s="27">
        <v>3</v>
      </c>
      <c r="E91" s="34">
        <v>44214</v>
      </c>
      <c r="F91" s="34">
        <v>44227</v>
      </c>
      <c r="G91" s="40">
        <v>44237</v>
      </c>
      <c r="H91" s="40">
        <f>Table32[[#This Row],[Period End]]+1</f>
        <v>44228</v>
      </c>
      <c r="I91" s="28">
        <f>Table32[[#This Row],[Time Approval Complete by 10:00 PM on:]]+2</f>
        <v>44230</v>
      </c>
      <c r="J91" s="28">
        <f>Table32[[#This Row],[Begin Write/ Correction Period]]+2</f>
        <v>44232</v>
      </c>
    </row>
    <row r="92" spans="2:10" hidden="1">
      <c r="B92" s="26">
        <v>2021</v>
      </c>
      <c r="C92" s="27" t="s">
        <v>7</v>
      </c>
      <c r="D92" s="27">
        <v>4</v>
      </c>
      <c r="E92" s="34">
        <v>44228</v>
      </c>
      <c r="F92" s="34">
        <v>44241</v>
      </c>
      <c r="G92" s="40">
        <v>44251</v>
      </c>
      <c r="H92" s="40">
        <f>Table32[[#This Row],[Period End]]+1</f>
        <v>44242</v>
      </c>
      <c r="I92" s="28">
        <f>Table32[[#This Row],[Time Approval Complete by 10:00 PM on:]]+2</f>
        <v>44244</v>
      </c>
      <c r="J92" s="28">
        <f>Table32[[#This Row],[Begin Write/ Correction Period]]+2</f>
        <v>44246</v>
      </c>
    </row>
    <row r="93" spans="2:10" hidden="1">
      <c r="B93" s="23">
        <v>2021</v>
      </c>
      <c r="C93" s="19" t="s">
        <v>8</v>
      </c>
      <c r="D93" s="20">
        <v>2</v>
      </c>
      <c r="E93" s="37">
        <v>44228</v>
      </c>
      <c r="F93" s="37">
        <v>44255</v>
      </c>
      <c r="G93" s="43">
        <v>44253</v>
      </c>
      <c r="I93" s="28"/>
      <c r="J93" s="28"/>
    </row>
    <row r="94" spans="2:10" hidden="1">
      <c r="B94" s="26">
        <v>2021</v>
      </c>
      <c r="C94" s="27" t="s">
        <v>7</v>
      </c>
      <c r="D94" s="27">
        <v>5</v>
      </c>
      <c r="E94" s="34">
        <v>44242</v>
      </c>
      <c r="F94" s="34">
        <v>44255</v>
      </c>
      <c r="G94" s="40">
        <v>44265</v>
      </c>
      <c r="H94" s="40">
        <v>44256</v>
      </c>
      <c r="I94" s="28">
        <v>44258</v>
      </c>
      <c r="J94" s="28">
        <v>44260</v>
      </c>
    </row>
    <row r="95" spans="2:10" hidden="1">
      <c r="B95" s="26">
        <v>2021</v>
      </c>
      <c r="C95" s="27" t="s">
        <v>7</v>
      </c>
      <c r="D95" s="27">
        <v>6</v>
      </c>
      <c r="E95" s="34">
        <v>44256</v>
      </c>
      <c r="F95" s="34">
        <v>44269</v>
      </c>
      <c r="G95" s="40">
        <v>44279</v>
      </c>
      <c r="H95" s="40">
        <v>44270</v>
      </c>
      <c r="I95" s="28">
        <v>44272</v>
      </c>
      <c r="J95" s="28">
        <v>44274</v>
      </c>
    </row>
    <row r="96" spans="2:10" hidden="1">
      <c r="B96" s="23">
        <v>2021</v>
      </c>
      <c r="C96" s="19" t="s">
        <v>8</v>
      </c>
      <c r="D96" s="20">
        <v>3</v>
      </c>
      <c r="E96" s="37">
        <v>44256</v>
      </c>
      <c r="F96" s="37">
        <v>44286</v>
      </c>
      <c r="G96" s="43">
        <v>44286</v>
      </c>
      <c r="H96" s="40">
        <f>Table32[[#This Row],[Begin Write/ Correction Period]]-3</f>
        <v>44277</v>
      </c>
      <c r="I96" s="28">
        <v>44280</v>
      </c>
      <c r="J96" s="28">
        <v>44281</v>
      </c>
    </row>
    <row r="97" spans="2:10" hidden="1">
      <c r="B97" s="26">
        <v>2021</v>
      </c>
      <c r="C97" s="27" t="s">
        <v>7</v>
      </c>
      <c r="D97" s="27">
        <v>7</v>
      </c>
      <c r="E97" s="34">
        <v>44270</v>
      </c>
      <c r="F97" s="34">
        <v>44283</v>
      </c>
      <c r="G97" s="40">
        <v>44293</v>
      </c>
      <c r="H97" s="40">
        <v>44284</v>
      </c>
      <c r="I97" s="28">
        <v>44286</v>
      </c>
      <c r="J97" s="28">
        <v>44288</v>
      </c>
    </row>
    <row r="98" spans="2:10" hidden="1">
      <c r="B98" s="26">
        <v>2021</v>
      </c>
      <c r="C98" s="27" t="s">
        <v>7</v>
      </c>
      <c r="D98" s="27">
        <v>8</v>
      </c>
      <c r="E98" s="34">
        <v>44284</v>
      </c>
      <c r="F98" s="34">
        <v>44297</v>
      </c>
      <c r="G98" s="40">
        <v>44307</v>
      </c>
      <c r="H98" s="40">
        <v>44298</v>
      </c>
      <c r="I98" s="28">
        <v>44300</v>
      </c>
      <c r="J98" s="28">
        <v>44302</v>
      </c>
    </row>
    <row r="99" spans="2:10" hidden="1">
      <c r="B99" s="23">
        <v>2021</v>
      </c>
      <c r="C99" s="19" t="s">
        <v>8</v>
      </c>
      <c r="D99" s="21">
        <v>4</v>
      </c>
      <c r="E99" s="38">
        <v>44287</v>
      </c>
      <c r="F99" s="38">
        <v>44316</v>
      </c>
      <c r="G99" s="42">
        <v>44316</v>
      </c>
      <c r="H99" s="40">
        <f>Table32[[#This Row],[Begin Write/ Correction Period]]-3</f>
        <v>44308</v>
      </c>
      <c r="I99" s="28">
        <v>44311</v>
      </c>
      <c r="J99" s="28">
        <v>44311</v>
      </c>
    </row>
    <row r="100" spans="2:10" hidden="1">
      <c r="B100" s="26">
        <v>2021</v>
      </c>
      <c r="C100" s="27" t="s">
        <v>7</v>
      </c>
      <c r="D100" s="27">
        <v>9</v>
      </c>
      <c r="E100" s="34">
        <v>44298</v>
      </c>
      <c r="F100" s="34">
        <v>44311</v>
      </c>
      <c r="G100" s="40">
        <v>44321</v>
      </c>
      <c r="H100" s="40">
        <v>44312</v>
      </c>
      <c r="I100" s="28">
        <v>44314</v>
      </c>
      <c r="J100" s="28">
        <v>44316</v>
      </c>
    </row>
    <row r="101" spans="2:10" hidden="1">
      <c r="B101" s="26">
        <v>2021</v>
      </c>
      <c r="C101" s="27" t="s">
        <v>7</v>
      </c>
      <c r="D101" s="27">
        <v>10</v>
      </c>
      <c r="E101" s="34">
        <v>44312</v>
      </c>
      <c r="F101" s="34">
        <v>44325</v>
      </c>
      <c r="G101" s="40">
        <v>44335</v>
      </c>
      <c r="H101" s="40">
        <v>44326</v>
      </c>
      <c r="I101" s="28">
        <v>44328</v>
      </c>
      <c r="J101" s="28">
        <v>44330</v>
      </c>
    </row>
    <row r="102" spans="2:10" hidden="1">
      <c r="B102" s="23">
        <v>2021</v>
      </c>
      <c r="C102" s="19" t="s">
        <v>8</v>
      </c>
      <c r="D102" s="20">
        <v>5</v>
      </c>
      <c r="E102" s="37">
        <v>44317</v>
      </c>
      <c r="F102" s="37">
        <v>44347</v>
      </c>
      <c r="G102" s="43">
        <v>44347</v>
      </c>
      <c r="H102" s="40">
        <f>Table32[[#This Row],[Begin Write/ Correction Period]]-3</f>
        <v>44337</v>
      </c>
      <c r="I102" s="28">
        <v>44340</v>
      </c>
      <c r="J102" s="28">
        <v>44340</v>
      </c>
    </row>
    <row r="103" spans="2:10" hidden="1">
      <c r="B103" s="26">
        <v>2021</v>
      </c>
      <c r="C103" s="27" t="s">
        <v>7</v>
      </c>
      <c r="D103" s="27">
        <v>11</v>
      </c>
      <c r="E103" s="34">
        <v>44326</v>
      </c>
      <c r="F103" s="34">
        <v>44339</v>
      </c>
      <c r="G103" s="40">
        <v>44349</v>
      </c>
      <c r="H103" s="40">
        <v>44340</v>
      </c>
      <c r="I103" s="28">
        <v>44342</v>
      </c>
      <c r="J103" s="28">
        <v>44344</v>
      </c>
    </row>
    <row r="104" spans="2:10" hidden="1">
      <c r="B104" s="26">
        <v>2021</v>
      </c>
      <c r="C104" s="27" t="s">
        <v>7</v>
      </c>
      <c r="D104" s="27">
        <v>12</v>
      </c>
      <c r="E104" s="34">
        <v>44340</v>
      </c>
      <c r="F104" s="34">
        <v>44353</v>
      </c>
      <c r="G104" s="40">
        <v>44363</v>
      </c>
      <c r="H104" s="40">
        <v>44354</v>
      </c>
      <c r="I104" s="28">
        <v>44356</v>
      </c>
      <c r="J104" s="28">
        <v>44358</v>
      </c>
    </row>
    <row r="105" spans="2:10" hidden="1">
      <c r="B105" s="23">
        <v>2021</v>
      </c>
      <c r="C105" s="19" t="s">
        <v>8</v>
      </c>
      <c r="D105" s="20">
        <v>6</v>
      </c>
      <c r="E105" s="37">
        <v>44348</v>
      </c>
      <c r="F105" s="37">
        <v>44377</v>
      </c>
      <c r="G105" s="43">
        <v>44377</v>
      </c>
      <c r="H105" s="40">
        <f>Table32[[#This Row],[Begin Write/ Correction Period]]-3</f>
        <v>44369</v>
      </c>
      <c r="I105" s="28">
        <v>44372</v>
      </c>
      <c r="J105" s="28">
        <v>44372</v>
      </c>
    </row>
    <row r="106" spans="2:10" hidden="1">
      <c r="B106" s="26">
        <v>2021</v>
      </c>
      <c r="C106" s="27" t="s">
        <v>7</v>
      </c>
      <c r="D106" s="27">
        <v>13</v>
      </c>
      <c r="E106" s="34">
        <v>44354</v>
      </c>
      <c r="F106" s="34">
        <v>44367</v>
      </c>
      <c r="G106" s="40">
        <v>44377</v>
      </c>
      <c r="H106" s="40">
        <v>44368</v>
      </c>
      <c r="I106" s="28">
        <v>44370</v>
      </c>
      <c r="J106" s="28">
        <v>44371</v>
      </c>
    </row>
    <row r="107" spans="2:10" hidden="1">
      <c r="B107" s="26">
        <v>2021</v>
      </c>
      <c r="C107" s="27" t="s">
        <v>7</v>
      </c>
      <c r="D107" s="27">
        <v>14</v>
      </c>
      <c r="E107" s="34">
        <v>44368</v>
      </c>
      <c r="F107" s="34">
        <v>44381</v>
      </c>
      <c r="G107" s="40">
        <v>44391</v>
      </c>
      <c r="H107" s="40">
        <v>44382</v>
      </c>
      <c r="I107" s="28">
        <v>44385</v>
      </c>
      <c r="J107" s="28">
        <v>44386</v>
      </c>
    </row>
    <row r="108" spans="2:10" hidden="1">
      <c r="B108" s="23">
        <v>2021</v>
      </c>
      <c r="C108" s="19" t="s">
        <v>8</v>
      </c>
      <c r="D108" s="20">
        <v>7</v>
      </c>
      <c r="E108" s="37">
        <v>44378</v>
      </c>
      <c r="F108" s="37">
        <v>44408</v>
      </c>
      <c r="G108" s="43">
        <v>44407</v>
      </c>
      <c r="H108" s="40">
        <f>Table32[[#This Row],[Begin Write/ Correction Period]]-3</f>
        <v>44400</v>
      </c>
      <c r="I108" s="28">
        <v>44403</v>
      </c>
      <c r="J108" s="28">
        <v>44403</v>
      </c>
    </row>
    <row r="109" spans="2:10" hidden="1">
      <c r="B109" s="26">
        <v>2021</v>
      </c>
      <c r="C109" s="27" t="s">
        <v>7</v>
      </c>
      <c r="D109" s="27">
        <v>15</v>
      </c>
      <c r="E109" s="34">
        <v>44382</v>
      </c>
      <c r="F109" s="34">
        <v>44395</v>
      </c>
      <c r="G109" s="40">
        <v>44405</v>
      </c>
      <c r="H109" s="40">
        <v>44396</v>
      </c>
      <c r="I109" s="28">
        <f>I107+14</f>
        <v>44399</v>
      </c>
      <c r="J109" s="28">
        <f>J107+14</f>
        <v>44400</v>
      </c>
    </row>
    <row r="110" spans="2:10" hidden="1">
      <c r="B110" s="26">
        <v>2021</v>
      </c>
      <c r="C110" s="27" t="s">
        <v>7</v>
      </c>
      <c r="D110" s="27">
        <v>16</v>
      </c>
      <c r="E110" s="34">
        <v>44396</v>
      </c>
      <c r="F110" s="34">
        <v>44409</v>
      </c>
      <c r="G110" s="40">
        <v>44419</v>
      </c>
      <c r="H110" s="40">
        <v>44410</v>
      </c>
      <c r="I110" s="28">
        <f>I109+14</f>
        <v>44413</v>
      </c>
      <c r="J110" s="28">
        <f>J109+14</f>
        <v>44414</v>
      </c>
    </row>
    <row r="111" spans="2:10" hidden="1">
      <c r="B111" s="23">
        <v>2021</v>
      </c>
      <c r="C111" s="19" t="s">
        <v>8</v>
      </c>
      <c r="D111" s="20">
        <v>8</v>
      </c>
      <c r="E111" s="37">
        <v>44409</v>
      </c>
      <c r="F111" s="37">
        <v>44439</v>
      </c>
      <c r="G111" s="43">
        <v>44439</v>
      </c>
      <c r="H111" s="40">
        <f>Table32[[#This Row],[Begin Write/ Correction Period]]-3</f>
        <v>44431</v>
      </c>
      <c r="I111" s="28">
        <v>44434</v>
      </c>
      <c r="J111" s="28">
        <v>44434</v>
      </c>
    </row>
    <row r="112" spans="2:10" hidden="1">
      <c r="B112" s="26">
        <v>2021</v>
      </c>
      <c r="C112" s="27" t="s">
        <v>7</v>
      </c>
      <c r="D112" s="27">
        <v>17</v>
      </c>
      <c r="E112" s="34">
        <v>44410</v>
      </c>
      <c r="F112" s="34">
        <v>44423</v>
      </c>
      <c r="G112" s="40">
        <v>44433</v>
      </c>
      <c r="H112" s="40">
        <v>44424</v>
      </c>
      <c r="I112" s="28">
        <f>I110+14</f>
        <v>44427</v>
      </c>
      <c r="J112" s="28">
        <f>J110+14</f>
        <v>44428</v>
      </c>
    </row>
    <row r="113" spans="2:10" hidden="1">
      <c r="B113" s="26">
        <v>2021</v>
      </c>
      <c r="C113" s="27" t="s">
        <v>7</v>
      </c>
      <c r="D113" s="27">
        <v>18</v>
      </c>
      <c r="E113" s="34">
        <v>44424</v>
      </c>
      <c r="F113" s="34">
        <v>44437</v>
      </c>
      <c r="G113" s="40">
        <v>44447</v>
      </c>
      <c r="H113" s="40">
        <v>44438</v>
      </c>
      <c r="I113" s="28">
        <f>I112+14</f>
        <v>44441</v>
      </c>
      <c r="J113" s="28">
        <f>J112+14</f>
        <v>44442</v>
      </c>
    </row>
    <row r="114" spans="2:10" hidden="1">
      <c r="B114" s="26">
        <v>2021</v>
      </c>
      <c r="C114" s="27" t="s">
        <v>7</v>
      </c>
      <c r="D114" s="27">
        <v>19</v>
      </c>
      <c r="E114" s="34">
        <v>44438</v>
      </c>
      <c r="F114" s="34">
        <v>44451</v>
      </c>
      <c r="G114" s="40">
        <v>44461</v>
      </c>
      <c r="H114" s="40">
        <v>44452</v>
      </c>
      <c r="I114" s="28">
        <f>I113+14</f>
        <v>44455</v>
      </c>
      <c r="J114" s="28">
        <f>J113+14</f>
        <v>44456</v>
      </c>
    </row>
    <row r="115" spans="2:10" hidden="1">
      <c r="B115" s="23">
        <v>2021</v>
      </c>
      <c r="C115" s="19" t="s">
        <v>8</v>
      </c>
      <c r="D115" s="20">
        <v>9</v>
      </c>
      <c r="E115" s="37">
        <v>44440</v>
      </c>
      <c r="F115" s="37">
        <v>44469</v>
      </c>
      <c r="G115" s="43">
        <v>44469</v>
      </c>
      <c r="H115" s="40">
        <f>Table32[[#This Row],[Begin Write/ Correction Period]]-3</f>
        <v>44460</v>
      </c>
      <c r="I115" s="28">
        <v>44463</v>
      </c>
      <c r="J115" s="28">
        <v>44463</v>
      </c>
    </row>
    <row r="116" spans="2:10" hidden="1">
      <c r="B116" s="26">
        <v>2021</v>
      </c>
      <c r="C116" s="27" t="s">
        <v>7</v>
      </c>
      <c r="D116" s="27">
        <v>20</v>
      </c>
      <c r="E116" s="34">
        <v>44452</v>
      </c>
      <c r="F116" s="34">
        <v>44465</v>
      </c>
      <c r="G116" s="40">
        <v>44475</v>
      </c>
      <c r="H116" s="40">
        <v>44466</v>
      </c>
      <c r="I116" s="28">
        <f>I114+14</f>
        <v>44469</v>
      </c>
      <c r="J116" s="28">
        <f>J114+14</f>
        <v>44470</v>
      </c>
    </row>
    <row r="117" spans="2:10" hidden="1">
      <c r="B117" s="26">
        <v>2021</v>
      </c>
      <c r="C117" s="27" t="s">
        <v>7</v>
      </c>
      <c r="D117" s="27">
        <v>21</v>
      </c>
      <c r="E117" s="34">
        <v>44466</v>
      </c>
      <c r="F117" s="34">
        <v>44479</v>
      </c>
      <c r="G117" s="40">
        <v>44489</v>
      </c>
      <c r="H117" s="40">
        <v>44480</v>
      </c>
      <c r="I117" s="28">
        <f>I116+14</f>
        <v>44483</v>
      </c>
      <c r="J117" s="28">
        <f>J116+14</f>
        <v>44484</v>
      </c>
    </row>
    <row r="118" spans="2:10" hidden="1">
      <c r="B118" s="23">
        <v>2021</v>
      </c>
      <c r="C118" s="19" t="s">
        <v>8</v>
      </c>
      <c r="D118" s="20">
        <v>10</v>
      </c>
      <c r="E118" s="37">
        <v>44470</v>
      </c>
      <c r="F118" s="37">
        <v>44500</v>
      </c>
      <c r="G118" s="43">
        <v>44498</v>
      </c>
      <c r="H118" s="40">
        <f>Table32[[#This Row],[Begin Write/ Correction Period]]-3</f>
        <v>44491</v>
      </c>
      <c r="I118" s="28">
        <v>44494</v>
      </c>
      <c r="J118" s="28">
        <v>44494</v>
      </c>
    </row>
    <row r="119" spans="2:10" hidden="1">
      <c r="B119" s="26">
        <v>2021</v>
      </c>
      <c r="C119" s="27" t="s">
        <v>7</v>
      </c>
      <c r="D119" s="27">
        <v>22</v>
      </c>
      <c r="E119" s="34">
        <v>44480</v>
      </c>
      <c r="F119" s="34">
        <v>44493</v>
      </c>
      <c r="G119" s="40">
        <v>44503</v>
      </c>
      <c r="H119" s="40">
        <v>44494</v>
      </c>
      <c r="I119" s="28">
        <f>I117+14</f>
        <v>44497</v>
      </c>
      <c r="J119" s="28">
        <f>J117+14</f>
        <v>44498</v>
      </c>
    </row>
    <row r="120" spans="2:10" hidden="1">
      <c r="B120" s="26">
        <v>2021</v>
      </c>
      <c r="C120" s="27" t="s">
        <v>7</v>
      </c>
      <c r="D120" s="27">
        <v>23</v>
      </c>
      <c r="E120" s="34">
        <v>44494</v>
      </c>
      <c r="F120" s="34">
        <v>44507</v>
      </c>
      <c r="G120" s="40">
        <v>44517</v>
      </c>
      <c r="H120" s="40">
        <v>44508</v>
      </c>
      <c r="I120" s="28">
        <f>I119+14</f>
        <v>44511</v>
      </c>
      <c r="J120" s="28">
        <f>J119+14</f>
        <v>44512</v>
      </c>
    </row>
    <row r="121" spans="2:10" hidden="1">
      <c r="B121" s="23">
        <v>2021</v>
      </c>
      <c r="C121" s="19" t="s">
        <v>8</v>
      </c>
      <c r="D121" s="20">
        <v>11</v>
      </c>
      <c r="E121" s="37">
        <v>44501</v>
      </c>
      <c r="F121" s="37">
        <v>44530</v>
      </c>
      <c r="G121" s="43">
        <v>44530</v>
      </c>
      <c r="H121" s="40">
        <f>Table32[[#This Row],[Begin Write/ Correction Period]]-3</f>
        <v>44516</v>
      </c>
      <c r="I121" s="28">
        <v>44519</v>
      </c>
      <c r="J121" s="28">
        <v>44519</v>
      </c>
    </row>
    <row r="122" spans="2:10" hidden="1">
      <c r="B122" s="26">
        <v>2021</v>
      </c>
      <c r="C122" s="27" t="s">
        <v>7</v>
      </c>
      <c r="D122" s="27">
        <v>24</v>
      </c>
      <c r="E122" s="34">
        <v>44508</v>
      </c>
      <c r="F122" s="34">
        <v>44521</v>
      </c>
      <c r="G122" s="40">
        <v>44531</v>
      </c>
      <c r="H122" s="40">
        <v>44522</v>
      </c>
      <c r="I122" s="28">
        <v>44523</v>
      </c>
      <c r="J122" s="28">
        <v>44524</v>
      </c>
    </row>
    <row r="123" spans="2:10" hidden="1">
      <c r="B123" s="26">
        <v>2021</v>
      </c>
      <c r="C123" s="27" t="s">
        <v>7</v>
      </c>
      <c r="D123" s="27">
        <v>25</v>
      </c>
      <c r="E123" s="34">
        <v>44522</v>
      </c>
      <c r="F123" s="34">
        <v>44535</v>
      </c>
      <c r="G123" s="40">
        <v>44545</v>
      </c>
      <c r="H123" s="40">
        <v>44536</v>
      </c>
      <c r="I123" s="28">
        <v>44539</v>
      </c>
      <c r="J123" s="28">
        <v>44540</v>
      </c>
    </row>
    <row r="124" spans="2:10" hidden="1">
      <c r="B124" s="23">
        <v>2021</v>
      </c>
      <c r="C124" s="19" t="s">
        <v>8</v>
      </c>
      <c r="D124" s="20">
        <v>12</v>
      </c>
      <c r="E124" s="37">
        <v>44531</v>
      </c>
      <c r="F124" s="37">
        <v>44561</v>
      </c>
      <c r="G124" s="43">
        <v>44561</v>
      </c>
      <c r="H124" s="40">
        <f>Table32[[#This Row],[Begin Write/ Correction Period]]-3</f>
        <v>44544</v>
      </c>
      <c r="I124" s="28">
        <v>44547</v>
      </c>
      <c r="J124" s="28">
        <v>44547</v>
      </c>
    </row>
    <row r="125" spans="2:10" hidden="1">
      <c r="B125" s="26">
        <v>2021</v>
      </c>
      <c r="C125" s="27" t="s">
        <v>7</v>
      </c>
      <c r="D125" s="27">
        <v>26</v>
      </c>
      <c r="E125" s="34">
        <v>44536</v>
      </c>
      <c r="F125" s="34">
        <v>44549</v>
      </c>
      <c r="G125" s="40">
        <v>44559</v>
      </c>
      <c r="H125" s="40">
        <v>44550</v>
      </c>
      <c r="I125" s="28">
        <v>44551</v>
      </c>
      <c r="J125" s="28">
        <v>44552</v>
      </c>
    </row>
    <row r="126" spans="2:10" hidden="1">
      <c r="B126" s="26">
        <v>2022</v>
      </c>
      <c r="C126" s="27" t="s">
        <v>7</v>
      </c>
      <c r="D126" s="27">
        <v>1</v>
      </c>
      <c r="E126" s="34">
        <v>44550</v>
      </c>
      <c r="F126" s="34">
        <v>44563</v>
      </c>
      <c r="G126" s="40">
        <v>44573</v>
      </c>
      <c r="H126" s="40">
        <f>Table32[[#This Row],[Begin Write/ Correction Period]]-3</f>
        <v>44564</v>
      </c>
      <c r="I126" s="28">
        <v>44567</v>
      </c>
      <c r="J126" s="28">
        <v>44568</v>
      </c>
    </row>
    <row r="127" spans="2:10" hidden="1">
      <c r="B127" s="23">
        <v>2022</v>
      </c>
      <c r="C127" s="19" t="s">
        <v>8</v>
      </c>
      <c r="D127" s="20">
        <v>1</v>
      </c>
      <c r="E127" s="38">
        <v>44562</v>
      </c>
      <c r="F127" s="38">
        <v>44592</v>
      </c>
      <c r="G127" s="42">
        <v>44592</v>
      </c>
      <c r="H127" s="40">
        <f>Table32[[#This Row],[Begin Write/ Correction Period]]-3</f>
        <v>44585</v>
      </c>
      <c r="I127" s="28">
        <v>44588</v>
      </c>
      <c r="J127" s="28">
        <v>44588</v>
      </c>
    </row>
    <row r="128" spans="2:10" hidden="1">
      <c r="B128" s="26">
        <v>2022</v>
      </c>
      <c r="C128" s="27" t="s">
        <v>7</v>
      </c>
      <c r="D128" s="27">
        <v>2</v>
      </c>
      <c r="E128" s="34">
        <v>44564</v>
      </c>
      <c r="F128" s="34">
        <v>44577</v>
      </c>
      <c r="G128" s="40">
        <v>44587</v>
      </c>
      <c r="H128" s="40">
        <f>Table32[[#This Row],[Begin Write/ Correction Period]]-3</f>
        <v>44578</v>
      </c>
      <c r="I128" s="28">
        <v>44581</v>
      </c>
      <c r="J128" s="28">
        <v>44582</v>
      </c>
    </row>
    <row r="129" spans="2:10" hidden="1">
      <c r="B129" s="26">
        <v>2022</v>
      </c>
      <c r="C129" s="27" t="s">
        <v>7</v>
      </c>
      <c r="D129" s="27">
        <v>3</v>
      </c>
      <c r="E129" s="34">
        <v>44578</v>
      </c>
      <c r="F129" s="34">
        <v>44591</v>
      </c>
      <c r="G129" s="40">
        <v>44601</v>
      </c>
      <c r="H129" s="40">
        <f>Table32[[#This Row],[Begin Write/ Correction Period]]-3</f>
        <v>44592</v>
      </c>
      <c r="I129" s="28">
        <v>44595</v>
      </c>
      <c r="J129" s="28">
        <v>44596</v>
      </c>
    </row>
    <row r="130" spans="2:10" hidden="1">
      <c r="B130" s="26">
        <v>2022</v>
      </c>
      <c r="C130" s="27" t="s">
        <v>7</v>
      </c>
      <c r="D130" s="27">
        <v>4</v>
      </c>
      <c r="E130" s="34">
        <v>44592</v>
      </c>
      <c r="F130" s="34">
        <v>44605</v>
      </c>
      <c r="G130" s="40">
        <v>44615</v>
      </c>
      <c r="H130" s="40">
        <f>Table32[[#This Row],[Begin Write/ Correction Period]]-3</f>
        <v>44606</v>
      </c>
      <c r="I130" s="28">
        <v>44609</v>
      </c>
      <c r="J130" s="28">
        <v>44610</v>
      </c>
    </row>
    <row r="131" spans="2:10" hidden="1">
      <c r="B131" s="23">
        <v>2022</v>
      </c>
      <c r="C131" s="19" t="s">
        <v>8</v>
      </c>
      <c r="D131" s="20">
        <v>2</v>
      </c>
      <c r="E131" s="38">
        <v>44593</v>
      </c>
      <c r="F131" s="38">
        <v>44620</v>
      </c>
      <c r="G131" s="42">
        <v>44620</v>
      </c>
      <c r="H131" s="40">
        <f>Table32[[#This Row],[Begin Write/ Correction Period]]-3</f>
        <v>44613</v>
      </c>
      <c r="I131" s="28">
        <v>44616</v>
      </c>
      <c r="J131" s="28">
        <v>44616</v>
      </c>
    </row>
    <row r="132" spans="2:10" hidden="1">
      <c r="B132" s="26">
        <v>2022</v>
      </c>
      <c r="C132" s="27" t="s">
        <v>7</v>
      </c>
      <c r="D132" s="27">
        <v>5</v>
      </c>
      <c r="E132" s="34">
        <v>44606</v>
      </c>
      <c r="F132" s="34">
        <v>44619</v>
      </c>
      <c r="G132" s="40">
        <v>44629</v>
      </c>
      <c r="H132" s="40">
        <f>Table32[[#This Row],[Begin Write/ Correction Period]]-3</f>
        <v>44620</v>
      </c>
      <c r="I132" s="28">
        <v>44623</v>
      </c>
      <c r="J132" s="28">
        <v>44624</v>
      </c>
    </row>
    <row r="133" spans="2:10" hidden="1">
      <c r="B133" s="26">
        <v>2022</v>
      </c>
      <c r="C133" s="27" t="s">
        <v>7</v>
      </c>
      <c r="D133" s="27">
        <v>6</v>
      </c>
      <c r="E133" s="34">
        <v>44620</v>
      </c>
      <c r="F133" s="34">
        <v>44633</v>
      </c>
      <c r="G133" s="40">
        <v>44643</v>
      </c>
      <c r="H133" s="40">
        <f>Table32[[#This Row],[Begin Write/ Correction Period]]-3</f>
        <v>44634</v>
      </c>
      <c r="I133" s="28">
        <f>I132+14</f>
        <v>44637</v>
      </c>
      <c r="J133" s="28">
        <f>J132+14</f>
        <v>44638</v>
      </c>
    </row>
    <row r="134" spans="2:10" hidden="1">
      <c r="B134" s="23">
        <v>2022</v>
      </c>
      <c r="C134" s="19" t="s">
        <v>8</v>
      </c>
      <c r="D134" s="20">
        <v>3</v>
      </c>
      <c r="E134" s="38">
        <v>44621</v>
      </c>
      <c r="F134" s="38">
        <v>44651</v>
      </c>
      <c r="G134" s="42">
        <v>44651</v>
      </c>
      <c r="H134" s="40">
        <f>Table32[[#This Row],[Begin Write/ Correction Period]]-4</f>
        <v>44644</v>
      </c>
      <c r="I134" s="28">
        <v>44648</v>
      </c>
      <c r="J134" s="28">
        <v>44648</v>
      </c>
    </row>
    <row r="135" spans="2:10" hidden="1">
      <c r="B135" s="26">
        <v>2022</v>
      </c>
      <c r="C135" s="27" t="s">
        <v>7</v>
      </c>
      <c r="D135" s="27">
        <v>7</v>
      </c>
      <c r="E135" s="34">
        <v>44634</v>
      </c>
      <c r="F135" s="34">
        <v>44647</v>
      </c>
      <c r="G135" s="40">
        <v>44657</v>
      </c>
      <c r="H135" s="40">
        <f>Table32[[#This Row],[Begin Write/ Correction Period]]-3</f>
        <v>44648</v>
      </c>
      <c r="I135" s="28">
        <f>I133+14</f>
        <v>44651</v>
      </c>
      <c r="J135" s="28">
        <f>J133+14</f>
        <v>44652</v>
      </c>
    </row>
    <row r="136" spans="2:10" hidden="1">
      <c r="B136" s="26">
        <v>2022</v>
      </c>
      <c r="C136" s="27" t="s">
        <v>7</v>
      </c>
      <c r="D136" s="27">
        <v>8</v>
      </c>
      <c r="E136" s="34">
        <v>44648</v>
      </c>
      <c r="F136" s="34">
        <v>44661</v>
      </c>
      <c r="G136" s="40">
        <v>44671</v>
      </c>
      <c r="H136" s="40">
        <f>Table32[[#This Row],[Begin Write/ Correction Period]]-3</f>
        <v>44662</v>
      </c>
      <c r="I136" s="28">
        <f>I135+14</f>
        <v>44665</v>
      </c>
      <c r="J136" s="28">
        <f>J135+14</f>
        <v>44666</v>
      </c>
    </row>
    <row r="137" spans="2:10" hidden="1">
      <c r="B137" s="23">
        <v>2022</v>
      </c>
      <c r="C137" s="19" t="s">
        <v>8</v>
      </c>
      <c r="D137" s="21">
        <v>4</v>
      </c>
      <c r="E137" s="38">
        <v>44652</v>
      </c>
      <c r="F137" s="38">
        <v>44681</v>
      </c>
      <c r="G137" s="42">
        <v>44680</v>
      </c>
      <c r="H137" s="40">
        <f>Table32[[#This Row],[Begin Write/ Correction Period]]-3</f>
        <v>44673</v>
      </c>
      <c r="I137" s="28">
        <v>44676</v>
      </c>
      <c r="J137" s="28">
        <v>44676</v>
      </c>
    </row>
    <row r="138" spans="2:10" hidden="1">
      <c r="B138" s="26">
        <v>2022</v>
      </c>
      <c r="C138" s="27" t="s">
        <v>7</v>
      </c>
      <c r="D138" s="27">
        <v>9</v>
      </c>
      <c r="E138" s="34">
        <v>44662</v>
      </c>
      <c r="F138" s="34">
        <v>44675</v>
      </c>
      <c r="G138" s="40">
        <v>44685</v>
      </c>
      <c r="H138" s="40">
        <f>Table32[[#This Row],[Begin Write/ Correction Period]]-3</f>
        <v>44676</v>
      </c>
      <c r="I138" s="28">
        <f>I136+14</f>
        <v>44679</v>
      </c>
      <c r="J138" s="28">
        <f>J136+14</f>
        <v>44680</v>
      </c>
    </row>
    <row r="139" spans="2:10" hidden="1">
      <c r="B139" s="26">
        <v>2022</v>
      </c>
      <c r="C139" s="27" t="s">
        <v>7</v>
      </c>
      <c r="D139" s="27">
        <v>10</v>
      </c>
      <c r="E139" s="34">
        <v>44676</v>
      </c>
      <c r="F139" s="34">
        <v>44689</v>
      </c>
      <c r="G139" s="40">
        <v>44699</v>
      </c>
      <c r="H139" s="40">
        <f>Table32[[#This Row],[Begin Write/ Correction Period]]-3</f>
        <v>44690</v>
      </c>
      <c r="I139" s="28">
        <f>I138+14</f>
        <v>44693</v>
      </c>
      <c r="J139" s="28">
        <f>J138+14</f>
        <v>44694</v>
      </c>
    </row>
    <row r="140" spans="2:10" hidden="1">
      <c r="B140" s="23">
        <v>2022</v>
      </c>
      <c r="C140" s="19" t="s">
        <v>8</v>
      </c>
      <c r="D140" s="20">
        <v>5</v>
      </c>
      <c r="E140" s="38">
        <v>44682</v>
      </c>
      <c r="F140" s="38">
        <v>44712</v>
      </c>
      <c r="G140" s="42">
        <v>44712</v>
      </c>
      <c r="H140" s="40">
        <f>Table32[[#This Row],[Begin Write/ Correction Period]]-3</f>
        <v>44701</v>
      </c>
      <c r="I140" s="28">
        <v>44704</v>
      </c>
      <c r="J140" s="28">
        <v>44704</v>
      </c>
    </row>
    <row r="141" spans="2:10" hidden="1">
      <c r="B141" s="26">
        <v>2022</v>
      </c>
      <c r="C141" s="27" t="s">
        <v>7</v>
      </c>
      <c r="D141" s="27">
        <v>11</v>
      </c>
      <c r="E141" s="34">
        <v>44690</v>
      </c>
      <c r="F141" s="34">
        <v>44703</v>
      </c>
      <c r="G141" s="40">
        <v>44713</v>
      </c>
      <c r="H141" s="40">
        <f>Table32[[#This Row],[Begin Write/ Correction Period]]-3</f>
        <v>44704</v>
      </c>
      <c r="I141" s="28">
        <v>44707</v>
      </c>
      <c r="J141" s="28">
        <v>44708</v>
      </c>
    </row>
    <row r="142" spans="2:10" hidden="1">
      <c r="B142" s="26">
        <v>2022</v>
      </c>
      <c r="C142" s="27" t="s">
        <v>7</v>
      </c>
      <c r="D142" s="27">
        <v>12</v>
      </c>
      <c r="E142" s="34">
        <v>44704</v>
      </c>
      <c r="F142" s="34">
        <v>44717</v>
      </c>
      <c r="G142" s="40">
        <v>44727</v>
      </c>
      <c r="H142" s="40">
        <f>Table32[[#This Row],[Begin Write/ Correction Period]]-3</f>
        <v>44718</v>
      </c>
      <c r="I142" s="28">
        <f>I141+14</f>
        <v>44721</v>
      </c>
      <c r="J142" s="28">
        <f>J141+14</f>
        <v>44722</v>
      </c>
    </row>
    <row r="143" spans="2:10" hidden="1">
      <c r="B143" s="23">
        <v>2022</v>
      </c>
      <c r="C143" s="19" t="s">
        <v>8</v>
      </c>
      <c r="D143" s="20">
        <v>6</v>
      </c>
      <c r="E143" s="38">
        <v>44713</v>
      </c>
      <c r="F143" s="38">
        <v>44742</v>
      </c>
      <c r="G143" s="42">
        <v>44742</v>
      </c>
      <c r="H143" s="40">
        <f>Table32[[#This Row],[Begin Write/ Correction Period]]-3</f>
        <v>44736</v>
      </c>
      <c r="I143" s="28">
        <v>44739</v>
      </c>
      <c r="J143" s="28">
        <v>44739</v>
      </c>
    </row>
    <row r="144" spans="2:10" hidden="1">
      <c r="B144" s="26">
        <v>2022</v>
      </c>
      <c r="C144" s="27" t="s">
        <v>7</v>
      </c>
      <c r="D144" s="27">
        <v>13</v>
      </c>
      <c r="E144" s="34">
        <v>44718</v>
      </c>
      <c r="F144" s="34">
        <v>44731</v>
      </c>
      <c r="G144" s="40">
        <v>44741</v>
      </c>
      <c r="H144" s="40">
        <f>Table32[[#This Row],[Begin Write/ Correction Period]]-3</f>
        <v>44732</v>
      </c>
      <c r="I144" s="28">
        <f>I142+14</f>
        <v>44735</v>
      </c>
      <c r="J144" s="28">
        <f>J142+14</f>
        <v>44736</v>
      </c>
    </row>
    <row r="145" spans="2:10" hidden="1">
      <c r="B145" s="26">
        <v>2022</v>
      </c>
      <c r="C145" s="27" t="s">
        <v>7</v>
      </c>
      <c r="D145" s="27">
        <v>14</v>
      </c>
      <c r="E145" s="34">
        <v>44732</v>
      </c>
      <c r="F145" s="34">
        <v>44745</v>
      </c>
      <c r="G145" s="40">
        <v>44755</v>
      </c>
      <c r="H145" s="40">
        <f>Table32[[#This Row],[Begin Write/ Correction Period]]-3</f>
        <v>44746</v>
      </c>
      <c r="I145" s="28">
        <f>I144+14</f>
        <v>44749</v>
      </c>
      <c r="J145" s="28">
        <f>J144+14</f>
        <v>44750</v>
      </c>
    </row>
    <row r="146" spans="2:10" hidden="1">
      <c r="B146" s="23">
        <v>2022</v>
      </c>
      <c r="C146" s="19" t="s">
        <v>8</v>
      </c>
      <c r="D146" s="20">
        <v>7</v>
      </c>
      <c r="E146" s="38">
        <v>44743</v>
      </c>
      <c r="F146" s="38">
        <v>44773</v>
      </c>
      <c r="G146" s="42">
        <v>44771</v>
      </c>
      <c r="H146" s="40">
        <f>Table32[[#This Row],[Begin Write/ Correction Period]]-3</f>
        <v>44764</v>
      </c>
      <c r="I146" s="28">
        <v>44767</v>
      </c>
      <c r="J146" s="28">
        <v>44767</v>
      </c>
    </row>
    <row r="147" spans="2:10" hidden="1">
      <c r="B147" s="26">
        <v>2022</v>
      </c>
      <c r="C147" s="27" t="s">
        <v>7</v>
      </c>
      <c r="D147" s="27">
        <v>15</v>
      </c>
      <c r="E147" s="34">
        <v>44746</v>
      </c>
      <c r="F147" s="34">
        <v>44759</v>
      </c>
      <c r="G147" s="40">
        <v>44769</v>
      </c>
      <c r="H147" s="40">
        <f>Table32[[#This Row],[Begin Write/ Correction Period]]-3</f>
        <v>44760</v>
      </c>
      <c r="I147" s="28">
        <f>I145+14</f>
        <v>44763</v>
      </c>
      <c r="J147" s="28">
        <f>J145+14</f>
        <v>44764</v>
      </c>
    </row>
    <row r="148" spans="2:10" hidden="1">
      <c r="B148" s="26">
        <v>2022</v>
      </c>
      <c r="C148" s="27" t="s">
        <v>7</v>
      </c>
      <c r="D148" s="27">
        <v>16</v>
      </c>
      <c r="E148" s="34">
        <v>44760</v>
      </c>
      <c r="F148" s="34">
        <v>44773</v>
      </c>
      <c r="G148" s="40">
        <v>44783</v>
      </c>
      <c r="H148" s="40">
        <f>Table32[[#This Row],[Begin Write/ Correction Period]]-3</f>
        <v>44774</v>
      </c>
      <c r="I148" s="28">
        <f>I147+14</f>
        <v>44777</v>
      </c>
      <c r="J148" s="28">
        <f>J147+14</f>
        <v>44778</v>
      </c>
    </row>
    <row r="149" spans="2:10" hidden="1">
      <c r="B149" s="26">
        <v>2022</v>
      </c>
      <c r="C149" s="27" t="s">
        <v>7</v>
      </c>
      <c r="D149" s="27">
        <v>17</v>
      </c>
      <c r="E149" s="34">
        <v>44774</v>
      </c>
      <c r="F149" s="34">
        <v>44787</v>
      </c>
      <c r="G149" s="40">
        <v>44797</v>
      </c>
      <c r="H149" s="40">
        <f>Table32[[#This Row],[Begin Write/ Correction Period]]-3</f>
        <v>44788</v>
      </c>
      <c r="I149" s="28">
        <f>I148+14</f>
        <v>44791</v>
      </c>
      <c r="J149" s="28">
        <f>J148+14</f>
        <v>44792</v>
      </c>
    </row>
    <row r="150" spans="2:10" hidden="1">
      <c r="B150" s="23">
        <v>2022</v>
      </c>
      <c r="C150" s="19" t="s">
        <v>8</v>
      </c>
      <c r="D150" s="20">
        <v>8</v>
      </c>
      <c r="E150" s="38">
        <v>44774</v>
      </c>
      <c r="F150" s="38">
        <v>44804</v>
      </c>
      <c r="G150" s="42">
        <v>44804</v>
      </c>
      <c r="H150" s="40">
        <f>Table32[[#This Row],[Begin Write/ Correction Period]]-3</f>
        <v>44796</v>
      </c>
      <c r="I150" s="28">
        <v>44799</v>
      </c>
      <c r="J150" s="28">
        <v>44799</v>
      </c>
    </row>
    <row r="151" spans="2:10" hidden="1">
      <c r="B151" s="26">
        <v>2022</v>
      </c>
      <c r="C151" s="27" t="s">
        <v>7</v>
      </c>
      <c r="D151" s="27">
        <v>18</v>
      </c>
      <c r="E151" s="34">
        <v>44788</v>
      </c>
      <c r="F151" s="34">
        <v>44801</v>
      </c>
      <c r="G151" s="40">
        <v>44811</v>
      </c>
      <c r="H151" s="40">
        <f>Table32[[#This Row],[Begin Write/ Correction Period]]-3</f>
        <v>44802</v>
      </c>
      <c r="I151" s="28">
        <f>I149+14</f>
        <v>44805</v>
      </c>
      <c r="J151" s="28">
        <f>J149+14</f>
        <v>44806</v>
      </c>
    </row>
    <row r="152" spans="2:10" hidden="1">
      <c r="B152" s="26">
        <v>2022</v>
      </c>
      <c r="C152" s="27" t="s">
        <v>7</v>
      </c>
      <c r="D152" s="27">
        <v>19</v>
      </c>
      <c r="E152" s="34">
        <v>44802</v>
      </c>
      <c r="F152" s="34">
        <v>44815</v>
      </c>
      <c r="G152" s="40">
        <v>44825</v>
      </c>
      <c r="H152" s="40">
        <f>Table32[[#This Row],[Begin Write/ Correction Period]]-3</f>
        <v>44816</v>
      </c>
      <c r="I152" s="28">
        <f>I151+14</f>
        <v>44819</v>
      </c>
      <c r="J152" s="28">
        <f>J151+14</f>
        <v>44820</v>
      </c>
    </row>
    <row r="153" spans="2:10" hidden="1">
      <c r="B153" s="23">
        <v>2022</v>
      </c>
      <c r="C153" s="19" t="s">
        <v>8</v>
      </c>
      <c r="D153" s="20">
        <v>9</v>
      </c>
      <c r="E153" s="38">
        <v>44805</v>
      </c>
      <c r="F153" s="38">
        <v>44834</v>
      </c>
      <c r="G153" s="42">
        <v>44834</v>
      </c>
      <c r="H153" s="40">
        <f>Table32[[#This Row],[Begin Write/ Correction Period]]-3</f>
        <v>44827</v>
      </c>
      <c r="I153" s="28">
        <v>44830</v>
      </c>
      <c r="J153" s="28">
        <v>44830</v>
      </c>
    </row>
    <row r="154" spans="2:10" hidden="1">
      <c r="B154" s="26">
        <v>2022</v>
      </c>
      <c r="C154" s="27" t="s">
        <v>7</v>
      </c>
      <c r="D154" s="27">
        <v>20</v>
      </c>
      <c r="E154" s="34">
        <v>44816</v>
      </c>
      <c r="F154" s="34">
        <v>44829</v>
      </c>
      <c r="G154" s="40">
        <v>44839</v>
      </c>
      <c r="H154" s="40">
        <f>Table32[[#This Row],[Begin Write/ Correction Period]]-3</f>
        <v>44830</v>
      </c>
      <c r="I154" s="28">
        <f>I152+14</f>
        <v>44833</v>
      </c>
      <c r="J154" s="28">
        <f>J152+14</f>
        <v>44834</v>
      </c>
    </row>
    <row r="155" spans="2:10" hidden="1">
      <c r="B155" s="26">
        <v>2022</v>
      </c>
      <c r="C155" s="27" t="s">
        <v>7</v>
      </c>
      <c r="D155" s="27">
        <v>21</v>
      </c>
      <c r="E155" s="34">
        <v>44830</v>
      </c>
      <c r="F155" s="34">
        <v>44843</v>
      </c>
      <c r="G155" s="40">
        <v>44853</v>
      </c>
      <c r="H155" s="40">
        <f>Table32[[#This Row],[Begin Write/ Correction Period]]-3</f>
        <v>44844</v>
      </c>
      <c r="I155" s="28">
        <f>I154+14</f>
        <v>44847</v>
      </c>
      <c r="J155" s="28">
        <f>J154+14</f>
        <v>44848</v>
      </c>
    </row>
    <row r="156" spans="2:10" hidden="1">
      <c r="B156" s="23">
        <v>2022</v>
      </c>
      <c r="C156" s="19" t="s">
        <v>8</v>
      </c>
      <c r="D156" s="20">
        <v>10</v>
      </c>
      <c r="E156" s="38">
        <v>44835</v>
      </c>
      <c r="F156" s="38">
        <v>44865</v>
      </c>
      <c r="G156" s="42">
        <v>44865</v>
      </c>
      <c r="H156" s="40">
        <f>Table32[[#This Row],[Begin Write/ Correction Period]]-3</f>
        <v>44855</v>
      </c>
      <c r="I156" s="28">
        <v>44858</v>
      </c>
      <c r="J156" s="28">
        <v>44858</v>
      </c>
    </row>
    <row r="157" spans="2:10" hidden="1">
      <c r="B157" s="26">
        <v>2022</v>
      </c>
      <c r="C157" s="27" t="s">
        <v>7</v>
      </c>
      <c r="D157" s="27">
        <v>22</v>
      </c>
      <c r="E157" s="34">
        <v>44844</v>
      </c>
      <c r="F157" s="34">
        <v>44857</v>
      </c>
      <c r="G157" s="40">
        <v>44867</v>
      </c>
      <c r="H157" s="40">
        <f>Table32[[#This Row],[Begin Write/ Correction Period]]-3</f>
        <v>44858</v>
      </c>
      <c r="I157" s="28">
        <f>I155+14</f>
        <v>44861</v>
      </c>
      <c r="J157" s="28">
        <f>J155+14</f>
        <v>44862</v>
      </c>
    </row>
    <row r="158" spans="2:10" hidden="1">
      <c r="B158" s="26">
        <v>2022</v>
      </c>
      <c r="C158" s="27" t="s">
        <v>7</v>
      </c>
      <c r="D158" s="27">
        <v>23</v>
      </c>
      <c r="E158" s="34">
        <v>44858</v>
      </c>
      <c r="F158" s="34">
        <v>44871</v>
      </c>
      <c r="G158" s="40">
        <v>44881</v>
      </c>
      <c r="H158" s="40">
        <f>Table32[[#This Row],[Begin Write/ Correction Period]]-3</f>
        <v>44872</v>
      </c>
      <c r="I158" s="28">
        <f>I157+14</f>
        <v>44875</v>
      </c>
      <c r="J158" s="28">
        <f>J157+14</f>
        <v>44876</v>
      </c>
    </row>
    <row r="159" spans="2:10" hidden="1">
      <c r="B159" s="23">
        <v>2022</v>
      </c>
      <c r="C159" s="19" t="s">
        <v>8</v>
      </c>
      <c r="D159" s="20">
        <v>11</v>
      </c>
      <c r="E159" s="39">
        <v>44866</v>
      </c>
      <c r="F159" s="38">
        <v>44895</v>
      </c>
      <c r="G159" s="42">
        <v>44895</v>
      </c>
      <c r="H159" s="40">
        <f>Table32[[#This Row],[Begin Write/ Correction Period]]-3</f>
        <v>44880</v>
      </c>
      <c r="I159" s="28">
        <v>44883</v>
      </c>
      <c r="J159" s="28">
        <v>44883</v>
      </c>
    </row>
    <row r="160" spans="2:10" hidden="1">
      <c r="B160" s="26">
        <v>2022</v>
      </c>
      <c r="C160" s="27" t="s">
        <v>7</v>
      </c>
      <c r="D160" s="27">
        <v>24</v>
      </c>
      <c r="E160" s="34">
        <v>44872</v>
      </c>
      <c r="F160" s="34">
        <v>44885</v>
      </c>
      <c r="G160" s="40">
        <v>44895</v>
      </c>
      <c r="H160" s="40">
        <f>Table32[[#This Row],[Begin Write/ Correction Period]]-2</f>
        <v>44886</v>
      </c>
      <c r="I160" s="28">
        <v>44888</v>
      </c>
      <c r="J160" s="28">
        <v>44888</v>
      </c>
    </row>
    <row r="161" spans="1:10" hidden="1">
      <c r="B161" s="26">
        <v>2022</v>
      </c>
      <c r="C161" s="27" t="s">
        <v>7</v>
      </c>
      <c r="D161" s="27">
        <v>25</v>
      </c>
      <c r="E161" s="34">
        <v>44886</v>
      </c>
      <c r="F161" s="34">
        <v>44899</v>
      </c>
      <c r="G161" s="40">
        <v>44909</v>
      </c>
      <c r="H161" s="40">
        <f>Table32[[#This Row],[Begin Write/ Correction Period]]-3</f>
        <v>44900</v>
      </c>
      <c r="I161" s="28">
        <v>44903</v>
      </c>
      <c r="J161" s="28">
        <v>44904</v>
      </c>
    </row>
    <row r="162" spans="1:10" hidden="1">
      <c r="B162" s="23">
        <v>2022</v>
      </c>
      <c r="C162" s="19" t="s">
        <v>8</v>
      </c>
      <c r="D162" s="20">
        <v>12</v>
      </c>
      <c r="E162" s="39">
        <v>44896</v>
      </c>
      <c r="F162" s="38">
        <v>44926</v>
      </c>
      <c r="G162" s="42">
        <v>44924</v>
      </c>
      <c r="H162" s="40">
        <f>Table32[[#This Row],[Begin Write/ Correction Period]]-3</f>
        <v>44911</v>
      </c>
      <c r="I162" s="28">
        <v>44914</v>
      </c>
      <c r="J162" s="28">
        <v>44914</v>
      </c>
    </row>
    <row r="163" spans="1:10" hidden="1">
      <c r="B163" s="26">
        <v>2022</v>
      </c>
      <c r="C163" s="27" t="s">
        <v>7</v>
      </c>
      <c r="D163" s="27">
        <v>26</v>
      </c>
      <c r="E163" s="34">
        <v>44900</v>
      </c>
      <c r="F163" s="34">
        <v>44913</v>
      </c>
      <c r="G163" s="40">
        <v>44923</v>
      </c>
      <c r="H163" s="40">
        <f>Table32[[#This Row],[Begin Write/ Correction Period]]-2</f>
        <v>44914</v>
      </c>
      <c r="I163" s="28">
        <v>44916</v>
      </c>
      <c r="J163" s="28">
        <v>44917</v>
      </c>
    </row>
    <row r="164" spans="1:10" hidden="1">
      <c r="B164" s="26">
        <v>2023</v>
      </c>
      <c r="C164" s="27" t="s">
        <v>7</v>
      </c>
      <c r="D164" s="27">
        <v>1</v>
      </c>
      <c r="E164" s="34">
        <v>44914</v>
      </c>
      <c r="F164" s="34">
        <v>44927</v>
      </c>
      <c r="G164" s="40">
        <v>44937</v>
      </c>
      <c r="H164" s="40">
        <f>Table32[[#This Row],[Begin Write/ Correction Period]]-2</f>
        <v>44929</v>
      </c>
      <c r="I164" s="28">
        <v>44931</v>
      </c>
      <c r="J164" s="28">
        <v>44932</v>
      </c>
    </row>
    <row r="165" spans="1:10" hidden="1">
      <c r="B165" s="26">
        <v>2023</v>
      </c>
      <c r="C165" s="27" t="s">
        <v>7</v>
      </c>
      <c r="D165" s="27">
        <v>2</v>
      </c>
      <c r="E165" s="34">
        <v>44928</v>
      </c>
      <c r="F165" s="34">
        <v>44941</v>
      </c>
      <c r="G165" s="40">
        <v>44951</v>
      </c>
      <c r="H165" s="40">
        <f>Table32[[#This Row],[Begin Write/ Correction Period]]-2</f>
        <v>44943</v>
      </c>
      <c r="I165" s="28">
        <v>44945</v>
      </c>
      <c r="J165" s="28">
        <v>44946</v>
      </c>
    </row>
    <row r="166" spans="1:10" hidden="1">
      <c r="B166" s="48">
        <v>2023</v>
      </c>
      <c r="C166" s="49" t="s">
        <v>8</v>
      </c>
      <c r="D166" s="49">
        <v>1</v>
      </c>
      <c r="E166" s="50">
        <v>44927</v>
      </c>
      <c r="F166" s="50">
        <v>44957</v>
      </c>
      <c r="G166" s="51">
        <v>44957</v>
      </c>
      <c r="H166" s="51">
        <v>44950</v>
      </c>
      <c r="I166" s="52">
        <v>44953</v>
      </c>
      <c r="J166" s="52">
        <v>44953</v>
      </c>
    </row>
    <row r="167" spans="1:10" hidden="1">
      <c r="B167" s="26">
        <v>2023</v>
      </c>
      <c r="C167" s="27" t="s">
        <v>7</v>
      </c>
      <c r="D167" s="27">
        <v>3</v>
      </c>
      <c r="E167" s="34">
        <v>44942</v>
      </c>
      <c r="F167" s="34">
        <v>44955</v>
      </c>
      <c r="G167" s="40">
        <v>44965</v>
      </c>
      <c r="H167" s="40">
        <f>Table32[[#This Row],[Begin Write/ Correction Period]]-2</f>
        <v>44957</v>
      </c>
      <c r="I167" s="28">
        <v>44959</v>
      </c>
      <c r="J167" s="28">
        <v>44960</v>
      </c>
    </row>
    <row r="168" spans="1:10" s="29" customFormat="1" hidden="1">
      <c r="A168" s="22"/>
      <c r="B168" s="26">
        <v>2023</v>
      </c>
      <c r="C168" s="27" t="s">
        <v>7</v>
      </c>
      <c r="D168" s="27">
        <v>4</v>
      </c>
      <c r="E168" s="34">
        <v>44956</v>
      </c>
      <c r="F168" s="34">
        <v>44969</v>
      </c>
      <c r="G168" s="40">
        <v>44979</v>
      </c>
      <c r="H168" s="40">
        <f>Table32[[#This Row],[Begin Write/ Correction Period]]-2</f>
        <v>44971</v>
      </c>
      <c r="I168" s="28">
        <v>44973</v>
      </c>
      <c r="J168" s="28">
        <v>44974</v>
      </c>
    </row>
    <row r="169" spans="1:10" s="29" customFormat="1" hidden="1">
      <c r="A169" s="22"/>
      <c r="B169" s="26">
        <v>2023</v>
      </c>
      <c r="C169" s="27" t="s">
        <v>7</v>
      </c>
      <c r="D169" s="27">
        <v>5</v>
      </c>
      <c r="E169" s="34">
        <v>44970</v>
      </c>
      <c r="F169" s="34">
        <v>44983</v>
      </c>
      <c r="G169" s="40">
        <v>44993</v>
      </c>
      <c r="H169" s="40">
        <f>Table32[[#This Row],[Begin Write/ Correction Period]]-2</f>
        <v>44985</v>
      </c>
      <c r="I169" s="28">
        <v>44987</v>
      </c>
      <c r="J169" s="28">
        <v>44988</v>
      </c>
    </row>
    <row r="170" spans="1:10" s="29" customFormat="1" ht="15.6" hidden="1" customHeight="1">
      <c r="A170" s="22"/>
      <c r="B170" s="48">
        <v>2023</v>
      </c>
      <c r="C170" s="49" t="s">
        <v>8</v>
      </c>
      <c r="D170" s="49">
        <v>2</v>
      </c>
      <c r="E170" s="50">
        <v>44958</v>
      </c>
      <c r="F170" s="50">
        <v>44985</v>
      </c>
      <c r="G170" s="51">
        <v>44985</v>
      </c>
      <c r="H170" s="51">
        <v>44977</v>
      </c>
      <c r="I170" s="52">
        <v>44980</v>
      </c>
      <c r="J170" s="52">
        <v>44980</v>
      </c>
    </row>
    <row r="171" spans="1:10" s="29" customFormat="1" hidden="1">
      <c r="A171" s="22"/>
      <c r="B171" s="26">
        <v>2023</v>
      </c>
      <c r="C171" s="27" t="s">
        <v>7</v>
      </c>
      <c r="D171" s="27">
        <v>6</v>
      </c>
      <c r="E171" s="34">
        <v>44984</v>
      </c>
      <c r="F171" s="34">
        <v>44997</v>
      </c>
      <c r="G171" s="40">
        <v>45007</v>
      </c>
      <c r="H171" s="40">
        <f>Table32[[#This Row],[Begin Write/ Correction Period]]-2</f>
        <v>44999</v>
      </c>
      <c r="I171" s="28">
        <f>I169+14</f>
        <v>45001</v>
      </c>
      <c r="J171" s="28">
        <f>J169+14</f>
        <v>45002</v>
      </c>
    </row>
    <row r="172" spans="1:10" s="29" customFormat="1" hidden="1">
      <c r="A172" s="22"/>
      <c r="B172" s="26">
        <v>2023</v>
      </c>
      <c r="C172" s="27" t="s">
        <v>7</v>
      </c>
      <c r="D172" s="27">
        <v>7</v>
      </c>
      <c r="E172" s="34">
        <v>44998</v>
      </c>
      <c r="F172" s="34">
        <v>45011</v>
      </c>
      <c r="G172" s="40">
        <v>45021</v>
      </c>
      <c r="H172" s="40">
        <f>Table32[[#This Row],[Begin Write/ Correction Period]]-2</f>
        <v>45013</v>
      </c>
      <c r="I172" s="28">
        <f>I171+14</f>
        <v>45015</v>
      </c>
      <c r="J172" s="28">
        <f>J171+14</f>
        <v>45016</v>
      </c>
    </row>
    <row r="173" spans="1:10" s="29" customFormat="1" hidden="1">
      <c r="A173" s="22"/>
      <c r="B173" s="26">
        <v>2023</v>
      </c>
      <c r="C173" s="27" t="s">
        <v>7</v>
      </c>
      <c r="D173" s="27">
        <v>8</v>
      </c>
      <c r="E173" s="34">
        <v>45012</v>
      </c>
      <c r="F173" s="34">
        <v>45025</v>
      </c>
      <c r="G173" s="40">
        <v>45035</v>
      </c>
      <c r="H173" s="40">
        <f>Table32[[#This Row],[Begin Write/ Correction Period]]-2</f>
        <v>45027</v>
      </c>
      <c r="I173" s="28">
        <f>I172+14</f>
        <v>45029</v>
      </c>
      <c r="J173" s="28">
        <f>J172+14</f>
        <v>45030</v>
      </c>
    </row>
    <row r="174" spans="1:10" s="29" customFormat="1" hidden="1">
      <c r="A174" s="22"/>
      <c r="B174" s="48">
        <v>2023</v>
      </c>
      <c r="C174" s="49" t="s">
        <v>8</v>
      </c>
      <c r="D174" s="49">
        <v>3</v>
      </c>
      <c r="E174" s="50">
        <v>44986</v>
      </c>
      <c r="F174" s="50">
        <v>45016</v>
      </c>
      <c r="G174" s="51">
        <v>45016</v>
      </c>
      <c r="H174" s="51">
        <v>45005</v>
      </c>
      <c r="I174" s="52">
        <v>45008</v>
      </c>
      <c r="J174" s="52">
        <v>45008</v>
      </c>
    </row>
    <row r="175" spans="1:10" s="29" customFormat="1" hidden="1">
      <c r="A175" s="22"/>
      <c r="B175" s="26">
        <v>2023</v>
      </c>
      <c r="C175" s="27" t="s">
        <v>7</v>
      </c>
      <c r="D175" s="27">
        <v>9</v>
      </c>
      <c r="E175" s="34">
        <v>45026</v>
      </c>
      <c r="F175" s="34">
        <v>45039</v>
      </c>
      <c r="G175" s="40">
        <v>45049</v>
      </c>
      <c r="H175" s="40">
        <f>Table32[[#This Row],[Begin Write/ Correction Period]]-2</f>
        <v>45041</v>
      </c>
      <c r="I175" s="28">
        <f>I173+14</f>
        <v>45043</v>
      </c>
      <c r="J175" s="28">
        <f>J173+14</f>
        <v>45044</v>
      </c>
    </row>
    <row r="176" spans="1:10" s="29" customFormat="1" hidden="1">
      <c r="A176" s="22"/>
      <c r="B176" s="26">
        <v>2023</v>
      </c>
      <c r="C176" s="27" t="s">
        <v>7</v>
      </c>
      <c r="D176" s="27">
        <v>10</v>
      </c>
      <c r="E176" s="34">
        <v>45040</v>
      </c>
      <c r="F176" s="34">
        <v>45053</v>
      </c>
      <c r="G176" s="40">
        <v>45063</v>
      </c>
      <c r="H176" s="40">
        <f>Table32[[#This Row],[Begin Write/ Correction Period]]-2</f>
        <v>45055</v>
      </c>
      <c r="I176" s="28">
        <f>I175+14</f>
        <v>45057</v>
      </c>
      <c r="J176" s="28">
        <f>J175+14</f>
        <v>45058</v>
      </c>
    </row>
    <row r="177" spans="1:10" s="29" customFormat="1" hidden="1">
      <c r="A177" s="22"/>
      <c r="B177" s="48">
        <v>2023</v>
      </c>
      <c r="C177" s="49" t="s">
        <v>8</v>
      </c>
      <c r="D177" s="49">
        <v>4</v>
      </c>
      <c r="E177" s="50">
        <v>45017</v>
      </c>
      <c r="F177" s="50">
        <v>45046</v>
      </c>
      <c r="G177" s="51">
        <v>45044</v>
      </c>
      <c r="H177" s="51">
        <v>45034</v>
      </c>
      <c r="I177" s="52">
        <v>45037</v>
      </c>
      <c r="J177" s="52">
        <v>45037</v>
      </c>
    </row>
    <row r="178" spans="1:10" s="29" customFormat="1" hidden="1">
      <c r="A178" s="22"/>
      <c r="B178" s="26">
        <v>2023</v>
      </c>
      <c r="C178" s="27" t="s">
        <v>7</v>
      </c>
      <c r="D178" s="27">
        <v>11</v>
      </c>
      <c r="E178" s="34">
        <v>45054</v>
      </c>
      <c r="F178" s="34">
        <v>45067</v>
      </c>
      <c r="G178" s="40">
        <v>45077</v>
      </c>
      <c r="H178" s="40">
        <f>Table32[[#This Row],[Begin Write/ Correction Period]]-2</f>
        <v>45069</v>
      </c>
      <c r="I178" s="28">
        <f>I176+14</f>
        <v>45071</v>
      </c>
      <c r="J178" s="28">
        <f>J176+14</f>
        <v>45072</v>
      </c>
    </row>
    <row r="179" spans="1:10" s="29" customFormat="1" hidden="1">
      <c r="A179" s="22"/>
      <c r="B179" s="26">
        <v>2023</v>
      </c>
      <c r="C179" s="27" t="s">
        <v>7</v>
      </c>
      <c r="D179" s="27">
        <v>12</v>
      </c>
      <c r="E179" s="34">
        <v>45068</v>
      </c>
      <c r="F179" s="34">
        <v>45081</v>
      </c>
      <c r="G179" s="40">
        <v>45091</v>
      </c>
      <c r="H179" s="40">
        <f>Table32[[#This Row],[Begin Write/ Correction Period]]-2</f>
        <v>45083</v>
      </c>
      <c r="I179" s="28">
        <f>I178+14</f>
        <v>45085</v>
      </c>
      <c r="J179" s="28">
        <f>J178+14</f>
        <v>45086</v>
      </c>
    </row>
    <row r="180" spans="1:10" s="29" customFormat="1" hidden="1">
      <c r="A180" s="22"/>
      <c r="B180" s="48">
        <v>2023</v>
      </c>
      <c r="C180" s="49" t="s">
        <v>8</v>
      </c>
      <c r="D180" s="49">
        <v>5</v>
      </c>
      <c r="E180" s="50">
        <v>45047</v>
      </c>
      <c r="F180" s="50">
        <v>45077</v>
      </c>
      <c r="G180" s="51">
        <v>45077</v>
      </c>
      <c r="H180" s="51">
        <v>45063</v>
      </c>
      <c r="I180" s="52">
        <v>45068</v>
      </c>
      <c r="J180" s="52">
        <v>45068</v>
      </c>
    </row>
    <row r="181" spans="1:10" s="29" customFormat="1" hidden="1">
      <c r="A181" s="22"/>
      <c r="B181" s="26">
        <v>2023</v>
      </c>
      <c r="C181" s="27" t="s">
        <v>7</v>
      </c>
      <c r="D181" s="27">
        <v>13</v>
      </c>
      <c r="E181" s="34">
        <v>45082</v>
      </c>
      <c r="F181" s="34">
        <v>45095</v>
      </c>
      <c r="G181" s="40">
        <v>45105</v>
      </c>
      <c r="H181" s="40">
        <f>Table32[[#This Row],[Begin Write/ Correction Period]]-2</f>
        <v>45097</v>
      </c>
      <c r="I181" s="28">
        <f>I179+14</f>
        <v>45099</v>
      </c>
      <c r="J181" s="28">
        <f>J179+14</f>
        <v>45100</v>
      </c>
    </row>
    <row r="182" spans="1:10" s="29" customFormat="1" hidden="1">
      <c r="A182" s="22"/>
      <c r="B182" s="48">
        <v>2023</v>
      </c>
      <c r="C182" s="49" t="s">
        <v>22</v>
      </c>
      <c r="D182" s="49">
        <v>6</v>
      </c>
      <c r="E182" s="50">
        <v>45078</v>
      </c>
      <c r="F182" s="50">
        <v>45107</v>
      </c>
      <c r="G182" s="51">
        <v>45107</v>
      </c>
      <c r="H182" s="51">
        <v>45098</v>
      </c>
      <c r="I182" s="52">
        <v>45103</v>
      </c>
      <c r="J182" s="52">
        <v>45103</v>
      </c>
    </row>
    <row r="183" spans="1:10" s="29" customFormat="1" hidden="1">
      <c r="A183" s="22"/>
      <c r="B183" s="26">
        <v>2023</v>
      </c>
      <c r="C183" s="27" t="s">
        <v>7</v>
      </c>
      <c r="D183" s="27">
        <v>14</v>
      </c>
      <c r="E183" s="34">
        <v>45096</v>
      </c>
      <c r="F183" s="34">
        <v>45109</v>
      </c>
      <c r="G183" s="40">
        <v>45119</v>
      </c>
      <c r="H183" s="40">
        <f>Table32[[#This Row],[Begin Write/ Correction Period]]-2</f>
        <v>45111</v>
      </c>
      <c r="I183" s="28">
        <f>I181+14</f>
        <v>45113</v>
      </c>
      <c r="J183" s="28">
        <f>J181+14</f>
        <v>45114</v>
      </c>
    </row>
    <row r="184" spans="1:10" s="29" customFormat="1" hidden="1">
      <c r="A184" s="22"/>
      <c r="B184" s="26">
        <v>2023</v>
      </c>
      <c r="C184" s="27" t="s">
        <v>7</v>
      </c>
      <c r="D184" s="27">
        <v>15</v>
      </c>
      <c r="E184" s="34">
        <v>45110</v>
      </c>
      <c r="F184" s="34">
        <v>45123</v>
      </c>
      <c r="G184" s="40">
        <v>45133</v>
      </c>
      <c r="H184" s="40">
        <f>Table32[[#This Row],[Begin Write/ Correction Period]]-2</f>
        <v>45125</v>
      </c>
      <c r="I184" s="28">
        <f>I183+14</f>
        <v>45127</v>
      </c>
      <c r="J184" s="28">
        <f>J183+14</f>
        <v>45128</v>
      </c>
    </row>
    <row r="185" spans="1:10" s="29" customFormat="1" hidden="1">
      <c r="A185" s="22"/>
      <c r="B185" s="26">
        <v>2023</v>
      </c>
      <c r="C185" s="27" t="s">
        <v>7</v>
      </c>
      <c r="D185" s="27">
        <v>16</v>
      </c>
      <c r="E185" s="34">
        <v>45124</v>
      </c>
      <c r="F185" s="34">
        <v>45137</v>
      </c>
      <c r="G185" s="40">
        <v>45147</v>
      </c>
      <c r="H185" s="40">
        <f>Table32[[#This Row],[Begin Write/ Correction Period]]-2</f>
        <v>45139</v>
      </c>
      <c r="I185" s="28">
        <f>I184+14</f>
        <v>45141</v>
      </c>
      <c r="J185" s="28">
        <f>J184+14</f>
        <v>45142</v>
      </c>
    </row>
    <row r="186" spans="1:10" s="29" customFormat="1" hidden="1">
      <c r="A186" s="22"/>
      <c r="B186" s="48">
        <v>2023</v>
      </c>
      <c r="C186" s="49" t="s">
        <v>8</v>
      </c>
      <c r="D186" s="49">
        <v>7</v>
      </c>
      <c r="E186" s="50">
        <v>45108</v>
      </c>
      <c r="F186" s="50">
        <v>45138</v>
      </c>
      <c r="G186" s="51">
        <v>45138</v>
      </c>
      <c r="H186" s="51">
        <v>45131</v>
      </c>
      <c r="I186" s="52">
        <v>45134</v>
      </c>
      <c r="J186" s="52">
        <v>45134</v>
      </c>
    </row>
    <row r="187" spans="1:10" s="29" customFormat="1" hidden="1">
      <c r="A187" s="22"/>
      <c r="B187" s="26">
        <v>2023</v>
      </c>
      <c r="C187" s="27" t="s">
        <v>7</v>
      </c>
      <c r="D187" s="27">
        <v>17</v>
      </c>
      <c r="E187" s="34">
        <v>45138</v>
      </c>
      <c r="F187" s="34">
        <v>45151</v>
      </c>
      <c r="G187" s="40">
        <v>45161</v>
      </c>
      <c r="H187" s="40">
        <f>Table32[[#This Row],[Begin Write/ Correction Period]]-2</f>
        <v>45153</v>
      </c>
      <c r="I187" s="28">
        <f>I185+14</f>
        <v>45155</v>
      </c>
      <c r="J187" s="28">
        <f>J185+14</f>
        <v>45156</v>
      </c>
    </row>
    <row r="188" spans="1:10" s="29" customFormat="1" hidden="1">
      <c r="A188" s="22"/>
      <c r="B188" s="26">
        <v>2023</v>
      </c>
      <c r="C188" s="27" t="s">
        <v>7</v>
      </c>
      <c r="D188" s="27">
        <v>18</v>
      </c>
      <c r="E188" s="34">
        <v>45152</v>
      </c>
      <c r="F188" s="34">
        <v>45165</v>
      </c>
      <c r="G188" s="40">
        <v>45175</v>
      </c>
      <c r="H188" s="40">
        <f>Table32[[#This Row],[Begin Write/ Correction Period]]-2</f>
        <v>45167</v>
      </c>
      <c r="I188" s="28">
        <f>I187+14</f>
        <v>45169</v>
      </c>
      <c r="J188" s="28">
        <f>J187+14</f>
        <v>45170</v>
      </c>
    </row>
    <row r="189" spans="1:10" s="29" customFormat="1" hidden="1">
      <c r="A189" s="22"/>
      <c r="B189" s="48">
        <v>2023</v>
      </c>
      <c r="C189" s="49" t="s">
        <v>8</v>
      </c>
      <c r="D189" s="49">
        <v>8</v>
      </c>
      <c r="E189" s="50">
        <v>45139</v>
      </c>
      <c r="F189" s="50">
        <v>45168</v>
      </c>
      <c r="G189" s="51">
        <v>45169</v>
      </c>
      <c r="H189" s="51">
        <v>45160</v>
      </c>
      <c r="I189" s="52">
        <v>45163</v>
      </c>
      <c r="J189" s="52">
        <v>45163</v>
      </c>
    </row>
    <row r="190" spans="1:10" s="29" customFormat="1" hidden="1">
      <c r="A190" s="22"/>
      <c r="B190" s="26">
        <v>2023</v>
      </c>
      <c r="C190" s="27" t="s">
        <v>7</v>
      </c>
      <c r="D190" s="27">
        <v>19</v>
      </c>
      <c r="E190" s="34">
        <v>45166</v>
      </c>
      <c r="F190" s="34">
        <v>45179</v>
      </c>
      <c r="G190" s="40">
        <v>45189</v>
      </c>
      <c r="H190" s="40">
        <f>Table32[[#This Row],[Begin Write/ Correction Period]]-2</f>
        <v>45181</v>
      </c>
      <c r="I190" s="28">
        <f>I188+14</f>
        <v>45183</v>
      </c>
      <c r="J190" s="28">
        <f>J188+14</f>
        <v>45184</v>
      </c>
    </row>
    <row r="191" spans="1:10" s="29" customFormat="1" hidden="1">
      <c r="A191" s="22"/>
      <c r="B191" s="26">
        <v>2023</v>
      </c>
      <c r="C191" s="27" t="s">
        <v>7</v>
      </c>
      <c r="D191" s="27">
        <v>20</v>
      </c>
      <c r="E191" s="34">
        <v>45180</v>
      </c>
      <c r="F191" s="34">
        <v>45193</v>
      </c>
      <c r="G191" s="40">
        <v>45203</v>
      </c>
      <c r="H191" s="40">
        <f>Table32[[#This Row],[Begin Write/ Correction Period]]-2</f>
        <v>45195</v>
      </c>
      <c r="I191" s="28">
        <f>I190+14</f>
        <v>45197</v>
      </c>
      <c r="J191" s="28">
        <f>J190+14</f>
        <v>45198</v>
      </c>
    </row>
    <row r="192" spans="1:10" s="29" customFormat="1" hidden="1">
      <c r="A192" s="22"/>
      <c r="B192" s="48">
        <v>2023</v>
      </c>
      <c r="C192" s="49" t="s">
        <v>8</v>
      </c>
      <c r="D192" s="49">
        <v>9</v>
      </c>
      <c r="E192" s="50">
        <v>45170</v>
      </c>
      <c r="F192" s="50">
        <v>45199</v>
      </c>
      <c r="G192" s="51">
        <v>45198</v>
      </c>
      <c r="H192" s="51">
        <v>45189</v>
      </c>
      <c r="I192" s="52">
        <v>45194</v>
      </c>
      <c r="J192" s="52">
        <v>45194</v>
      </c>
    </row>
    <row r="193" spans="1:10" s="29" customFormat="1" hidden="1">
      <c r="A193" s="22"/>
      <c r="B193" s="26">
        <v>2023</v>
      </c>
      <c r="C193" s="27" t="s">
        <v>7</v>
      </c>
      <c r="D193" s="27">
        <v>21</v>
      </c>
      <c r="E193" s="34">
        <v>45194</v>
      </c>
      <c r="F193" s="34">
        <v>45207</v>
      </c>
      <c r="G193" s="40">
        <v>45217</v>
      </c>
      <c r="H193" s="40">
        <f>Table32[[#This Row],[Begin Write/ Correction Period]]-2</f>
        <v>45209</v>
      </c>
      <c r="I193" s="28">
        <f>I191+14</f>
        <v>45211</v>
      </c>
      <c r="J193" s="28">
        <f>J191+14</f>
        <v>45212</v>
      </c>
    </row>
    <row r="194" spans="1:10" s="29" customFormat="1" hidden="1">
      <c r="A194" s="22"/>
      <c r="B194" s="26">
        <v>2023</v>
      </c>
      <c r="C194" s="27" t="s">
        <v>7</v>
      </c>
      <c r="D194" s="27">
        <v>22</v>
      </c>
      <c r="E194" s="34">
        <v>45208</v>
      </c>
      <c r="F194" s="34">
        <v>45221</v>
      </c>
      <c r="G194" s="40">
        <v>45231</v>
      </c>
      <c r="H194" s="40">
        <f>Table32[[#This Row],[Begin Write/ Correction Period]]-2</f>
        <v>45223</v>
      </c>
      <c r="I194" s="28">
        <f>I193+14</f>
        <v>45225</v>
      </c>
      <c r="J194" s="28">
        <f>J193+14</f>
        <v>45226</v>
      </c>
    </row>
    <row r="195" spans="1:10" s="29" customFormat="1" hidden="1">
      <c r="A195" s="22"/>
      <c r="B195" s="48">
        <v>2023</v>
      </c>
      <c r="C195" s="49" t="s">
        <v>22</v>
      </c>
      <c r="D195" s="49">
        <v>10</v>
      </c>
      <c r="E195" s="50">
        <v>45200</v>
      </c>
      <c r="F195" s="50">
        <v>45230</v>
      </c>
      <c r="G195" s="51">
        <v>45230</v>
      </c>
      <c r="H195" s="51">
        <v>45217</v>
      </c>
      <c r="I195" s="52">
        <v>45222</v>
      </c>
      <c r="J195" s="52">
        <v>45222</v>
      </c>
    </row>
    <row r="196" spans="1:10" s="29" customFormat="1" hidden="1">
      <c r="A196" s="22"/>
      <c r="B196" s="26">
        <v>2023</v>
      </c>
      <c r="C196" s="27" t="s">
        <v>7</v>
      </c>
      <c r="D196" s="27">
        <v>23</v>
      </c>
      <c r="E196" s="34">
        <v>45222</v>
      </c>
      <c r="F196" s="34">
        <v>45235</v>
      </c>
      <c r="G196" s="40">
        <v>45245</v>
      </c>
      <c r="H196" s="40">
        <f>Table32[[#This Row],[Begin Write/ Correction Period]]-2</f>
        <v>45237</v>
      </c>
      <c r="I196" s="28">
        <f>I194+14</f>
        <v>45239</v>
      </c>
      <c r="J196" s="28">
        <f>J194+14</f>
        <v>45240</v>
      </c>
    </row>
    <row r="197" spans="1:10" s="29" customFormat="1" hidden="1">
      <c r="A197" s="22"/>
      <c r="B197" s="26">
        <v>2023</v>
      </c>
      <c r="C197" s="27" t="s">
        <v>7</v>
      </c>
      <c r="D197" s="27">
        <v>24</v>
      </c>
      <c r="E197" s="34">
        <v>45236</v>
      </c>
      <c r="F197" s="34">
        <v>45249</v>
      </c>
      <c r="G197" s="40">
        <v>45259</v>
      </c>
      <c r="H197" s="40">
        <f>Table32[[#This Row],[Begin Write/ Correction Period]]-2</f>
        <v>45251</v>
      </c>
      <c r="I197" s="28">
        <f>I196+14</f>
        <v>45253</v>
      </c>
      <c r="J197" s="28">
        <f>J196+14</f>
        <v>45254</v>
      </c>
    </row>
    <row r="198" spans="1:10" s="29" customFormat="1" hidden="1">
      <c r="A198" s="22"/>
      <c r="B198" s="48">
        <v>2023</v>
      </c>
      <c r="C198" s="49" t="s">
        <v>22</v>
      </c>
      <c r="D198" s="49">
        <v>11</v>
      </c>
      <c r="E198" s="50">
        <v>45231</v>
      </c>
      <c r="F198" s="50">
        <v>45260</v>
      </c>
      <c r="G198" s="51">
        <v>45260</v>
      </c>
      <c r="H198" s="51">
        <v>45250</v>
      </c>
      <c r="I198" s="52">
        <v>45257</v>
      </c>
      <c r="J198" s="52">
        <v>45257</v>
      </c>
    </row>
    <row r="199" spans="1:10" s="29" customFormat="1" hidden="1">
      <c r="A199" s="22"/>
      <c r="B199" s="26">
        <v>2023</v>
      </c>
      <c r="C199" s="27" t="s">
        <v>7</v>
      </c>
      <c r="D199" s="27">
        <v>25</v>
      </c>
      <c r="E199" s="34">
        <v>45250</v>
      </c>
      <c r="F199" s="34">
        <v>45263</v>
      </c>
      <c r="G199" s="40">
        <v>45273</v>
      </c>
      <c r="H199" s="40">
        <f>Table32[[#This Row],[Begin Write/ Correction Period]]-2</f>
        <v>45265</v>
      </c>
      <c r="I199" s="28">
        <f>I197+14</f>
        <v>45267</v>
      </c>
      <c r="J199" s="28">
        <f>J197+14</f>
        <v>45268</v>
      </c>
    </row>
    <row r="200" spans="1:10" s="29" customFormat="1" hidden="1">
      <c r="A200" s="22"/>
      <c r="B200" s="26">
        <v>2023</v>
      </c>
      <c r="C200" s="27" t="s">
        <v>7</v>
      </c>
      <c r="D200" s="27">
        <v>26</v>
      </c>
      <c r="E200" s="34">
        <v>45264</v>
      </c>
      <c r="F200" s="34">
        <v>45277</v>
      </c>
      <c r="G200" s="40">
        <v>45287</v>
      </c>
      <c r="H200" s="40">
        <f>Table32[[#This Row],[Begin Write/ Correction Period]]-2</f>
        <v>45279</v>
      </c>
      <c r="I200" s="28">
        <f>I199+14</f>
        <v>45281</v>
      </c>
      <c r="J200" s="28">
        <f>J199+14</f>
        <v>45282</v>
      </c>
    </row>
    <row r="201" spans="1:10" s="29" customFormat="1" hidden="1">
      <c r="A201" s="22"/>
      <c r="B201" s="48">
        <v>2023</v>
      </c>
      <c r="C201" s="49" t="s">
        <v>22</v>
      </c>
      <c r="D201" s="49">
        <v>12</v>
      </c>
      <c r="E201" s="50">
        <v>45261</v>
      </c>
      <c r="F201" s="50">
        <v>45291</v>
      </c>
      <c r="G201" s="51">
        <v>45289</v>
      </c>
      <c r="H201" s="51">
        <v>45272</v>
      </c>
      <c r="I201" s="52">
        <v>45278</v>
      </c>
      <c r="J201" s="52">
        <v>45278</v>
      </c>
    </row>
    <row r="202" spans="1:10" s="29" customFormat="1" hidden="1">
      <c r="A202" s="22"/>
      <c r="B202" s="26">
        <v>2024</v>
      </c>
      <c r="C202" s="27" t="s">
        <v>7</v>
      </c>
      <c r="D202" s="27">
        <v>1</v>
      </c>
      <c r="E202" s="34">
        <v>45278</v>
      </c>
      <c r="F202" s="34">
        <v>45291</v>
      </c>
      <c r="G202" s="40">
        <v>45301</v>
      </c>
      <c r="H202" s="40">
        <v>45293</v>
      </c>
      <c r="I202" s="28">
        <v>45295</v>
      </c>
      <c r="J202" s="28">
        <v>45296</v>
      </c>
    </row>
    <row r="203" spans="1:10" s="29" customFormat="1" hidden="1">
      <c r="A203" s="22"/>
      <c r="B203" s="26">
        <v>2024</v>
      </c>
      <c r="C203" s="27" t="s">
        <v>7</v>
      </c>
      <c r="D203" s="27">
        <v>2</v>
      </c>
      <c r="E203" s="34">
        <v>45292</v>
      </c>
      <c r="F203" s="34">
        <v>45305</v>
      </c>
      <c r="G203" s="40">
        <v>45315</v>
      </c>
      <c r="H203" s="40">
        <v>45307</v>
      </c>
      <c r="I203" s="28">
        <v>45309</v>
      </c>
      <c r="J203" s="28">
        <v>45310</v>
      </c>
    </row>
    <row r="204" spans="1:10" s="29" customFormat="1" hidden="1">
      <c r="A204" s="22"/>
      <c r="B204" s="48">
        <v>2024</v>
      </c>
      <c r="C204" s="49" t="s">
        <v>8</v>
      </c>
      <c r="D204" s="49">
        <v>1</v>
      </c>
      <c r="E204" s="50">
        <v>45292</v>
      </c>
      <c r="F204" s="50">
        <v>45322</v>
      </c>
      <c r="G204" s="51">
        <v>45322</v>
      </c>
      <c r="H204" s="51">
        <v>45310</v>
      </c>
      <c r="I204" s="52">
        <v>45316</v>
      </c>
      <c r="J204" s="52">
        <v>45317</v>
      </c>
    </row>
    <row r="205" spans="1:10" s="29" customFormat="1" hidden="1">
      <c r="A205" s="22"/>
      <c r="B205" s="26">
        <v>2024</v>
      </c>
      <c r="C205" s="27" t="s">
        <v>7</v>
      </c>
      <c r="D205" s="27">
        <v>3</v>
      </c>
      <c r="E205" s="34">
        <v>45306</v>
      </c>
      <c r="F205" s="34">
        <v>45319</v>
      </c>
      <c r="G205" s="40">
        <v>45329</v>
      </c>
      <c r="H205" s="40">
        <v>45320</v>
      </c>
      <c r="I205" s="28">
        <v>45323</v>
      </c>
      <c r="J205" s="28">
        <v>45324</v>
      </c>
    </row>
    <row r="206" spans="1:10" s="29" customFormat="1" hidden="1">
      <c r="A206" s="22"/>
      <c r="B206" s="26">
        <v>2024</v>
      </c>
      <c r="C206" s="27" t="s">
        <v>7</v>
      </c>
      <c r="D206" s="27">
        <v>4</v>
      </c>
      <c r="E206" s="34">
        <v>45320</v>
      </c>
      <c r="F206" s="34">
        <v>45333</v>
      </c>
      <c r="G206" s="40">
        <v>45343</v>
      </c>
      <c r="H206" s="40">
        <v>45334</v>
      </c>
      <c r="I206" s="28">
        <v>45337</v>
      </c>
      <c r="J206" s="28">
        <v>45338</v>
      </c>
    </row>
    <row r="207" spans="1:10" s="29" customFormat="1" hidden="1">
      <c r="A207" s="22"/>
      <c r="B207" s="48">
        <v>2024</v>
      </c>
      <c r="C207" s="49" t="s">
        <v>8</v>
      </c>
      <c r="D207" s="49">
        <v>2</v>
      </c>
      <c r="E207" s="50">
        <v>45323</v>
      </c>
      <c r="F207" s="50">
        <v>45351</v>
      </c>
      <c r="G207" s="51">
        <v>45351</v>
      </c>
      <c r="H207" s="51">
        <v>45338</v>
      </c>
      <c r="I207" s="52">
        <v>45344</v>
      </c>
      <c r="J207" s="52">
        <v>45345</v>
      </c>
    </row>
    <row r="208" spans="1:10" s="29" customFormat="1" hidden="1">
      <c r="A208" s="22"/>
      <c r="B208" s="26">
        <v>2024</v>
      </c>
      <c r="C208" s="27" t="s">
        <v>7</v>
      </c>
      <c r="D208" s="27">
        <v>5</v>
      </c>
      <c r="E208" s="34">
        <v>45334</v>
      </c>
      <c r="F208" s="34">
        <v>45347</v>
      </c>
      <c r="G208" s="40">
        <v>45357</v>
      </c>
      <c r="H208" s="40">
        <v>45348</v>
      </c>
      <c r="I208" s="28">
        <v>45351</v>
      </c>
      <c r="J208" s="28">
        <v>45352</v>
      </c>
    </row>
    <row r="209" spans="1:10" s="29" customFormat="1" hidden="1">
      <c r="A209" s="22"/>
      <c r="B209" s="26">
        <v>2024</v>
      </c>
      <c r="C209" s="27" t="s">
        <v>7</v>
      </c>
      <c r="D209" s="27">
        <v>6</v>
      </c>
      <c r="E209" s="34">
        <v>45348</v>
      </c>
      <c r="F209" s="34">
        <v>45361</v>
      </c>
      <c r="G209" s="40">
        <v>45371</v>
      </c>
      <c r="H209" s="40">
        <v>45362</v>
      </c>
      <c r="I209" s="28">
        <v>45365</v>
      </c>
      <c r="J209" s="28">
        <v>45366</v>
      </c>
    </row>
    <row r="210" spans="1:10" s="29" customFormat="1" hidden="1">
      <c r="A210" s="22"/>
      <c r="B210" s="48">
        <v>2024</v>
      </c>
      <c r="C210" s="49" t="s">
        <v>8</v>
      </c>
      <c r="D210" s="49">
        <v>3</v>
      </c>
      <c r="E210" s="50">
        <v>45352</v>
      </c>
      <c r="F210" s="50">
        <v>45382</v>
      </c>
      <c r="G210" s="51">
        <v>45380</v>
      </c>
      <c r="H210" s="51">
        <v>45366</v>
      </c>
      <c r="I210" s="52">
        <v>45372</v>
      </c>
      <c r="J210" s="52">
        <v>45373</v>
      </c>
    </row>
    <row r="211" spans="1:10" s="29" customFormat="1" hidden="1">
      <c r="A211" s="22"/>
      <c r="B211" s="26">
        <v>2024</v>
      </c>
      <c r="C211" s="27" t="s">
        <v>7</v>
      </c>
      <c r="D211" s="27">
        <v>7</v>
      </c>
      <c r="E211" s="34">
        <v>45362</v>
      </c>
      <c r="F211" s="34">
        <v>45375</v>
      </c>
      <c r="G211" s="40">
        <v>45385</v>
      </c>
      <c r="H211" s="40">
        <v>45376</v>
      </c>
      <c r="I211" s="28">
        <v>45379</v>
      </c>
      <c r="J211" s="28">
        <v>45380</v>
      </c>
    </row>
    <row r="212" spans="1:10" s="29" customFormat="1" hidden="1">
      <c r="A212" s="22"/>
      <c r="B212" s="26">
        <v>2024</v>
      </c>
      <c r="C212" s="27" t="s">
        <v>7</v>
      </c>
      <c r="D212" s="27">
        <v>8</v>
      </c>
      <c r="E212" s="34">
        <v>45376</v>
      </c>
      <c r="F212" s="34">
        <v>45389</v>
      </c>
      <c r="G212" s="40">
        <v>45399</v>
      </c>
      <c r="H212" s="40">
        <v>45390</v>
      </c>
      <c r="I212" s="28">
        <v>45393</v>
      </c>
      <c r="J212" s="28">
        <v>45394</v>
      </c>
    </row>
    <row r="213" spans="1:10" s="29" customFormat="1" hidden="1">
      <c r="A213" s="22"/>
      <c r="B213" s="48">
        <v>2024</v>
      </c>
      <c r="C213" s="49" t="s">
        <v>8</v>
      </c>
      <c r="D213" s="49">
        <v>4</v>
      </c>
      <c r="E213" s="50">
        <v>45383</v>
      </c>
      <c r="F213" s="50">
        <v>45412</v>
      </c>
      <c r="G213" s="51">
        <v>45412</v>
      </c>
      <c r="H213" s="51">
        <v>45401</v>
      </c>
      <c r="I213" s="52">
        <v>45404</v>
      </c>
      <c r="J213" s="52">
        <v>45405</v>
      </c>
    </row>
    <row r="214" spans="1:10" s="29" customFormat="1" hidden="1">
      <c r="A214" s="22"/>
      <c r="B214" s="26">
        <v>2024</v>
      </c>
      <c r="C214" s="27" t="s">
        <v>7</v>
      </c>
      <c r="D214" s="27">
        <v>9</v>
      </c>
      <c r="E214" s="34">
        <v>45390</v>
      </c>
      <c r="F214" s="34">
        <v>45403</v>
      </c>
      <c r="G214" s="40">
        <v>45413</v>
      </c>
      <c r="H214" s="40">
        <v>45404</v>
      </c>
      <c r="I214" s="28">
        <v>45407</v>
      </c>
      <c r="J214" s="28">
        <v>45408</v>
      </c>
    </row>
    <row r="215" spans="1:10" s="29" customFormat="1" hidden="1">
      <c r="A215" s="22"/>
      <c r="B215" s="26">
        <v>2024</v>
      </c>
      <c r="C215" s="27" t="s">
        <v>7</v>
      </c>
      <c r="D215" s="27">
        <v>10</v>
      </c>
      <c r="E215" s="34">
        <v>45404</v>
      </c>
      <c r="F215" s="34">
        <v>45417</v>
      </c>
      <c r="G215" s="40">
        <v>45427</v>
      </c>
      <c r="H215" s="40">
        <v>45418</v>
      </c>
      <c r="I215" s="28">
        <v>45421</v>
      </c>
      <c r="J215" s="28">
        <v>45422</v>
      </c>
    </row>
    <row r="216" spans="1:10" s="29" customFormat="1" hidden="1">
      <c r="A216" s="22"/>
      <c r="B216" s="48">
        <v>2024</v>
      </c>
      <c r="C216" s="49" t="s">
        <v>8</v>
      </c>
      <c r="D216" s="49">
        <v>5</v>
      </c>
      <c r="E216" s="50">
        <v>45413</v>
      </c>
      <c r="F216" s="50">
        <v>45443</v>
      </c>
      <c r="G216" s="51">
        <v>45443</v>
      </c>
      <c r="H216" s="51">
        <v>45429</v>
      </c>
      <c r="I216" s="52">
        <v>45432</v>
      </c>
      <c r="J216" s="52">
        <v>45433</v>
      </c>
    </row>
    <row r="217" spans="1:10" s="29" customFormat="1" hidden="1">
      <c r="A217" s="22"/>
      <c r="B217" s="26">
        <v>2024</v>
      </c>
      <c r="C217" s="27" t="s">
        <v>7</v>
      </c>
      <c r="D217" s="27">
        <v>11</v>
      </c>
      <c r="E217" s="34">
        <v>45418</v>
      </c>
      <c r="F217" s="34">
        <v>45431</v>
      </c>
      <c r="G217" s="40">
        <v>45441</v>
      </c>
      <c r="H217" s="40">
        <v>45432</v>
      </c>
      <c r="I217" s="28">
        <v>45435</v>
      </c>
      <c r="J217" s="28">
        <v>45436</v>
      </c>
    </row>
    <row r="218" spans="1:10" s="29" customFormat="1" hidden="1">
      <c r="A218" s="22"/>
      <c r="B218" s="26">
        <v>2024</v>
      </c>
      <c r="C218" s="27" t="s">
        <v>7</v>
      </c>
      <c r="D218" s="27">
        <v>12</v>
      </c>
      <c r="E218" s="34">
        <v>45432</v>
      </c>
      <c r="F218" s="34">
        <v>45445</v>
      </c>
      <c r="G218" s="40">
        <v>45455</v>
      </c>
      <c r="H218" s="40">
        <v>45446</v>
      </c>
      <c r="I218" s="28">
        <v>45449</v>
      </c>
      <c r="J218" s="28">
        <v>45450</v>
      </c>
    </row>
    <row r="219" spans="1:10" s="29" customFormat="1" hidden="1">
      <c r="A219" s="22"/>
      <c r="B219" s="26">
        <v>2024</v>
      </c>
      <c r="C219" s="27" t="s">
        <v>7</v>
      </c>
      <c r="D219" s="27">
        <v>13</v>
      </c>
      <c r="E219" s="34">
        <v>45446</v>
      </c>
      <c r="F219" s="34">
        <v>45459</v>
      </c>
      <c r="G219" s="40">
        <v>45469</v>
      </c>
      <c r="H219" s="40">
        <v>45460</v>
      </c>
      <c r="I219" s="28">
        <v>45463</v>
      </c>
      <c r="J219" s="28">
        <v>45464</v>
      </c>
    </row>
    <row r="220" spans="1:10" s="29" customFormat="1" hidden="1">
      <c r="A220" s="22"/>
      <c r="B220" s="48">
        <v>2024</v>
      </c>
      <c r="C220" s="49" t="s">
        <v>8</v>
      </c>
      <c r="D220" s="49">
        <v>6</v>
      </c>
      <c r="E220" s="50">
        <v>45444</v>
      </c>
      <c r="F220" s="50">
        <v>45473</v>
      </c>
      <c r="G220" s="51">
        <v>45471</v>
      </c>
      <c r="H220" s="51">
        <v>45464</v>
      </c>
      <c r="I220" s="52">
        <v>45467</v>
      </c>
      <c r="J220" s="52">
        <v>45467</v>
      </c>
    </row>
    <row r="221" spans="1:10" s="29" customFormat="1" hidden="1">
      <c r="A221" s="22"/>
      <c r="B221" s="26">
        <v>2024</v>
      </c>
      <c r="C221" s="27" t="s">
        <v>7</v>
      </c>
      <c r="D221" s="27">
        <v>14</v>
      </c>
      <c r="E221" s="34">
        <v>45460</v>
      </c>
      <c r="F221" s="34">
        <v>45473</v>
      </c>
      <c r="G221" s="40">
        <v>45483</v>
      </c>
      <c r="H221" s="40">
        <v>45474</v>
      </c>
      <c r="I221" s="28">
        <v>45476</v>
      </c>
      <c r="J221" s="28">
        <v>45476</v>
      </c>
    </row>
    <row r="222" spans="1:10" s="29" customFormat="1" hidden="1">
      <c r="A222" s="22"/>
      <c r="B222" s="26">
        <v>2024</v>
      </c>
      <c r="C222" s="27" t="s">
        <v>7</v>
      </c>
      <c r="D222" s="27">
        <v>15</v>
      </c>
      <c r="E222" s="34">
        <v>45474</v>
      </c>
      <c r="F222" s="34">
        <v>45487</v>
      </c>
      <c r="G222" s="40">
        <v>45497</v>
      </c>
      <c r="H222" s="40">
        <v>45488</v>
      </c>
      <c r="I222" s="28">
        <v>45491</v>
      </c>
      <c r="J222" s="28">
        <v>45492</v>
      </c>
    </row>
    <row r="223" spans="1:10" s="29" customFormat="1" hidden="1">
      <c r="A223" s="22"/>
      <c r="B223" s="48">
        <v>2024</v>
      </c>
      <c r="C223" s="49" t="s">
        <v>8</v>
      </c>
      <c r="D223" s="49">
        <v>7</v>
      </c>
      <c r="E223" s="50">
        <v>45474</v>
      </c>
      <c r="F223" s="50">
        <v>45504</v>
      </c>
      <c r="G223" s="51">
        <v>45504</v>
      </c>
      <c r="H223" s="51">
        <v>45492</v>
      </c>
      <c r="I223" s="52">
        <v>45498</v>
      </c>
      <c r="J223" s="52">
        <v>45499</v>
      </c>
    </row>
    <row r="224" spans="1:10" s="29" customFormat="1" hidden="1">
      <c r="A224" s="22"/>
      <c r="B224" s="26">
        <v>2024</v>
      </c>
      <c r="C224" s="27" t="s">
        <v>7</v>
      </c>
      <c r="D224" s="27">
        <v>16</v>
      </c>
      <c r="E224" s="34">
        <v>45488</v>
      </c>
      <c r="F224" s="34">
        <v>45501</v>
      </c>
      <c r="G224" s="40">
        <v>45511</v>
      </c>
      <c r="H224" s="40">
        <v>45502</v>
      </c>
      <c r="I224" s="28">
        <v>45505</v>
      </c>
      <c r="J224" s="28">
        <v>45506</v>
      </c>
    </row>
    <row r="225" spans="1:10" s="29" customFormat="1" hidden="1">
      <c r="A225" s="22"/>
      <c r="B225" s="26">
        <v>2024</v>
      </c>
      <c r="C225" s="27" t="s">
        <v>7</v>
      </c>
      <c r="D225" s="27">
        <v>17</v>
      </c>
      <c r="E225" s="34">
        <v>45502</v>
      </c>
      <c r="F225" s="34">
        <v>45515</v>
      </c>
      <c r="G225" s="40">
        <v>45525</v>
      </c>
      <c r="H225" s="40">
        <v>45516</v>
      </c>
      <c r="I225" s="28">
        <v>45519</v>
      </c>
      <c r="J225" s="28">
        <v>45520</v>
      </c>
    </row>
    <row r="226" spans="1:10" s="29" customFormat="1" hidden="1">
      <c r="A226" s="22"/>
      <c r="B226" s="48">
        <v>2024</v>
      </c>
      <c r="C226" s="49" t="s">
        <v>8</v>
      </c>
      <c r="D226" s="49">
        <v>8</v>
      </c>
      <c r="E226" s="50">
        <v>45505</v>
      </c>
      <c r="F226" s="50">
        <v>45534</v>
      </c>
      <c r="G226" s="51">
        <v>45534</v>
      </c>
      <c r="H226" s="51">
        <v>45520</v>
      </c>
      <c r="I226" s="52">
        <v>45526</v>
      </c>
      <c r="J226" s="52">
        <v>45527</v>
      </c>
    </row>
    <row r="227" spans="1:10" s="29" customFormat="1" hidden="1">
      <c r="A227" s="22"/>
      <c r="B227" s="26">
        <v>2024</v>
      </c>
      <c r="C227" s="27" t="s">
        <v>7</v>
      </c>
      <c r="D227" s="27">
        <v>18</v>
      </c>
      <c r="E227" s="34">
        <v>45516</v>
      </c>
      <c r="F227" s="34">
        <v>45529</v>
      </c>
      <c r="G227" s="40">
        <v>45539</v>
      </c>
      <c r="H227" s="40">
        <v>45530</v>
      </c>
      <c r="I227" s="28">
        <v>45533</v>
      </c>
      <c r="J227" s="28">
        <v>45534</v>
      </c>
    </row>
    <row r="228" spans="1:10" s="29" customFormat="1" hidden="1">
      <c r="A228" s="22"/>
      <c r="B228" s="26">
        <v>2024</v>
      </c>
      <c r="C228" s="27" t="s">
        <v>7</v>
      </c>
      <c r="D228" s="27">
        <v>19</v>
      </c>
      <c r="E228" s="34">
        <v>45530</v>
      </c>
      <c r="F228" s="34">
        <v>45543</v>
      </c>
      <c r="G228" s="40">
        <v>45553</v>
      </c>
      <c r="H228" s="40">
        <v>45544</v>
      </c>
      <c r="I228" s="28">
        <v>45547</v>
      </c>
      <c r="J228" s="28">
        <v>45548</v>
      </c>
    </row>
    <row r="229" spans="1:10" s="29" customFormat="1" hidden="1">
      <c r="A229" s="22"/>
      <c r="B229" s="48">
        <v>2024</v>
      </c>
      <c r="C229" s="49" t="s">
        <v>8</v>
      </c>
      <c r="D229" s="49">
        <v>9</v>
      </c>
      <c r="E229" s="50">
        <v>45536</v>
      </c>
      <c r="F229" s="50">
        <v>45565</v>
      </c>
      <c r="G229" s="51">
        <v>45565</v>
      </c>
      <c r="H229" s="51">
        <v>45555</v>
      </c>
      <c r="I229" s="52">
        <v>45558</v>
      </c>
      <c r="J229" s="52">
        <v>45559</v>
      </c>
    </row>
    <row r="230" spans="1:10" s="29" customFormat="1" hidden="1">
      <c r="A230" s="22"/>
      <c r="B230" s="26">
        <v>2024</v>
      </c>
      <c r="C230" s="27" t="s">
        <v>7</v>
      </c>
      <c r="D230" s="27">
        <v>20</v>
      </c>
      <c r="E230" s="34">
        <v>45544</v>
      </c>
      <c r="F230" s="34">
        <v>45557</v>
      </c>
      <c r="G230" s="40">
        <v>45567</v>
      </c>
      <c r="H230" s="40">
        <v>45558</v>
      </c>
      <c r="I230" s="28">
        <v>45561</v>
      </c>
      <c r="J230" s="28">
        <v>45562</v>
      </c>
    </row>
    <row r="231" spans="1:10" s="29" customFormat="1" hidden="1">
      <c r="A231" s="22"/>
      <c r="B231" s="26">
        <v>2024</v>
      </c>
      <c r="C231" s="27" t="s">
        <v>7</v>
      </c>
      <c r="D231" s="27">
        <v>21</v>
      </c>
      <c r="E231" s="34">
        <v>45558</v>
      </c>
      <c r="F231" s="34">
        <v>45571</v>
      </c>
      <c r="G231" s="40">
        <v>45581</v>
      </c>
      <c r="H231" s="40">
        <v>45572</v>
      </c>
      <c r="I231" s="28">
        <v>45575</v>
      </c>
      <c r="J231" s="28">
        <v>45576</v>
      </c>
    </row>
    <row r="232" spans="1:10" s="29" customFormat="1" hidden="1">
      <c r="A232" s="22"/>
      <c r="B232" s="48">
        <v>2024</v>
      </c>
      <c r="C232" s="49" t="s">
        <v>8</v>
      </c>
      <c r="D232" s="49">
        <v>10</v>
      </c>
      <c r="E232" s="50">
        <v>45566</v>
      </c>
      <c r="F232" s="50">
        <v>45596</v>
      </c>
      <c r="G232" s="51">
        <v>45596</v>
      </c>
      <c r="H232" s="51">
        <v>45583</v>
      </c>
      <c r="I232" s="52">
        <v>45586</v>
      </c>
      <c r="J232" s="52">
        <v>45587</v>
      </c>
    </row>
    <row r="233" spans="1:10" s="29" customFormat="1" hidden="1">
      <c r="A233" s="22"/>
      <c r="B233" s="26">
        <v>2024</v>
      </c>
      <c r="C233" s="27" t="s">
        <v>7</v>
      </c>
      <c r="D233" s="27">
        <v>22</v>
      </c>
      <c r="E233" s="34">
        <v>45572</v>
      </c>
      <c r="F233" s="34">
        <v>45585</v>
      </c>
      <c r="G233" s="40">
        <v>45595</v>
      </c>
      <c r="H233" s="40">
        <v>45586</v>
      </c>
      <c r="I233" s="28">
        <v>45589</v>
      </c>
      <c r="J233" s="28">
        <v>45590</v>
      </c>
    </row>
    <row r="234" spans="1:10" s="29" customFormat="1" hidden="1">
      <c r="A234" s="22"/>
      <c r="B234" s="26">
        <v>2024</v>
      </c>
      <c r="C234" s="27" t="s">
        <v>7</v>
      </c>
      <c r="D234" s="27">
        <v>23</v>
      </c>
      <c r="E234" s="34">
        <v>45586</v>
      </c>
      <c r="F234" s="34">
        <v>45599</v>
      </c>
      <c r="G234" s="40">
        <v>45609</v>
      </c>
      <c r="H234" s="40">
        <v>45600</v>
      </c>
      <c r="I234" s="28">
        <v>45603</v>
      </c>
      <c r="J234" s="28">
        <v>45604</v>
      </c>
    </row>
    <row r="235" spans="1:10" s="29" customFormat="1" hidden="1">
      <c r="A235" s="22"/>
      <c r="B235" s="26">
        <v>2024</v>
      </c>
      <c r="C235" s="27" t="s">
        <v>7</v>
      </c>
      <c r="D235" s="27">
        <v>24</v>
      </c>
      <c r="E235" s="34">
        <v>45600</v>
      </c>
      <c r="F235" s="34">
        <v>45613</v>
      </c>
      <c r="G235" s="40">
        <v>45623</v>
      </c>
      <c r="H235" s="40">
        <v>45614</v>
      </c>
      <c r="I235" s="28">
        <v>45617</v>
      </c>
      <c r="J235" s="28">
        <v>45618</v>
      </c>
    </row>
    <row r="236" spans="1:10" s="29" customFormat="1" hidden="1">
      <c r="A236" s="22"/>
      <c r="B236" s="48">
        <v>2024</v>
      </c>
      <c r="C236" s="49" t="s">
        <v>8</v>
      </c>
      <c r="D236" s="49">
        <v>11</v>
      </c>
      <c r="E236" s="50">
        <v>45597</v>
      </c>
      <c r="F236" s="50">
        <v>45626</v>
      </c>
      <c r="G236" s="51">
        <v>45625</v>
      </c>
      <c r="H236" s="51">
        <v>45618</v>
      </c>
      <c r="I236" s="52">
        <v>45621</v>
      </c>
      <c r="J236" s="52">
        <v>45621</v>
      </c>
    </row>
    <row r="237" spans="1:10" s="29" customFormat="1" hidden="1">
      <c r="A237" s="22"/>
      <c r="B237" s="26">
        <v>2024</v>
      </c>
      <c r="C237" s="27" t="s">
        <v>7</v>
      </c>
      <c r="D237" s="27">
        <v>25</v>
      </c>
      <c r="E237" s="34">
        <v>45614</v>
      </c>
      <c r="F237" s="34">
        <v>45627</v>
      </c>
      <c r="G237" s="40">
        <v>45637</v>
      </c>
      <c r="H237" s="40">
        <v>45628</v>
      </c>
      <c r="I237" s="28">
        <v>45631</v>
      </c>
      <c r="J237" s="28">
        <v>45632</v>
      </c>
    </row>
    <row r="238" spans="1:10" s="29" customFormat="1" hidden="1">
      <c r="A238" s="22"/>
      <c r="B238" s="26">
        <v>2024</v>
      </c>
      <c r="C238" s="27" t="s">
        <v>7</v>
      </c>
      <c r="D238" s="27">
        <v>26</v>
      </c>
      <c r="E238" s="34">
        <v>45628</v>
      </c>
      <c r="F238" s="34">
        <v>45641</v>
      </c>
      <c r="G238" s="40">
        <v>45650</v>
      </c>
      <c r="H238" s="40">
        <v>45642</v>
      </c>
      <c r="I238" s="28">
        <v>45645</v>
      </c>
      <c r="J238" s="28">
        <v>45645</v>
      </c>
    </row>
    <row r="239" spans="1:10" s="29" customFormat="1" hidden="1">
      <c r="A239" s="22"/>
      <c r="B239" s="48">
        <v>2024</v>
      </c>
      <c r="C239" s="49" t="s">
        <v>8</v>
      </c>
      <c r="D239" s="49">
        <v>12</v>
      </c>
      <c r="E239" s="50">
        <v>45627</v>
      </c>
      <c r="F239" s="50">
        <v>45657</v>
      </c>
      <c r="G239" s="51">
        <v>45657</v>
      </c>
      <c r="H239" s="51">
        <v>45639</v>
      </c>
      <c r="I239" s="52">
        <v>45646</v>
      </c>
      <c r="J239" s="52">
        <v>45646</v>
      </c>
    </row>
    <row r="240" spans="1:10" s="29" customFormat="1">
      <c r="A240" s="22"/>
      <c r="B240" s="26">
        <v>2025</v>
      </c>
      <c r="C240" s="27" t="s">
        <v>7</v>
      </c>
      <c r="D240" s="27">
        <v>1</v>
      </c>
      <c r="E240" s="34">
        <v>45642</v>
      </c>
      <c r="F240" s="34">
        <v>45655</v>
      </c>
      <c r="G240" s="40">
        <v>45665</v>
      </c>
      <c r="H240" s="29" t="s">
        <v>23</v>
      </c>
      <c r="I240" s="28">
        <v>45660</v>
      </c>
      <c r="J240" s="28">
        <v>45660</v>
      </c>
    </row>
    <row r="241" spans="1:10" s="29" customFormat="1">
      <c r="A241" s="22"/>
      <c r="B241" s="26">
        <v>2025</v>
      </c>
      <c r="C241" s="27" t="s">
        <v>7</v>
      </c>
      <c r="D241" s="27">
        <v>2</v>
      </c>
      <c r="E241" s="34">
        <v>45656</v>
      </c>
      <c r="F241" s="34">
        <v>45669</v>
      </c>
      <c r="G241" s="40">
        <v>45679</v>
      </c>
      <c r="H241" s="29">
        <v>45670</v>
      </c>
      <c r="I241" s="28">
        <v>45673</v>
      </c>
      <c r="J241" s="28">
        <v>45674</v>
      </c>
    </row>
    <row r="242" spans="1:10" s="29" customFormat="1">
      <c r="A242" s="22"/>
      <c r="B242" s="48">
        <v>2025</v>
      </c>
      <c r="C242" s="27" t="s">
        <v>8</v>
      </c>
      <c r="D242" s="49">
        <v>1</v>
      </c>
      <c r="E242" s="50">
        <v>45658</v>
      </c>
      <c r="F242" s="50">
        <v>45688</v>
      </c>
      <c r="G242" s="51">
        <v>45688</v>
      </c>
      <c r="H242" s="51">
        <v>45674</v>
      </c>
      <c r="I242" s="52">
        <v>45681</v>
      </c>
      <c r="J242" s="52">
        <v>45681</v>
      </c>
    </row>
    <row r="243" spans="1:10" s="29" customFormat="1">
      <c r="A243" s="22"/>
      <c r="B243" s="48">
        <v>2025</v>
      </c>
      <c r="C243" s="27" t="s">
        <v>7</v>
      </c>
      <c r="D243" s="49">
        <v>3</v>
      </c>
      <c r="E243" s="50">
        <v>45670</v>
      </c>
      <c r="F243" s="50">
        <v>45683</v>
      </c>
      <c r="G243" s="51">
        <v>45693</v>
      </c>
      <c r="H243" s="51">
        <v>45684</v>
      </c>
      <c r="I243" s="52">
        <v>45687</v>
      </c>
      <c r="J243" s="52">
        <v>45688</v>
      </c>
    </row>
    <row r="244" spans="1:10" s="29" customFormat="1">
      <c r="A244" s="22"/>
      <c r="B244" s="48">
        <v>2025</v>
      </c>
      <c r="C244" s="27" t="s">
        <v>7</v>
      </c>
      <c r="D244" s="49">
        <v>4</v>
      </c>
      <c r="E244" s="50">
        <v>45684</v>
      </c>
      <c r="F244" s="50">
        <v>45697</v>
      </c>
      <c r="G244" s="51">
        <v>45707</v>
      </c>
      <c r="H244" s="51">
        <v>45698</v>
      </c>
      <c r="I244" s="52">
        <v>45701</v>
      </c>
      <c r="J244" s="52">
        <v>45702</v>
      </c>
    </row>
    <row r="245" spans="1:10" s="29" customFormat="1">
      <c r="A245" s="22"/>
      <c r="B245" s="26">
        <v>2025</v>
      </c>
      <c r="C245" s="27" t="s">
        <v>8</v>
      </c>
      <c r="D245" s="27">
        <v>2</v>
      </c>
      <c r="E245" s="34">
        <v>45689</v>
      </c>
      <c r="F245" s="34">
        <v>45716</v>
      </c>
      <c r="G245" s="40">
        <v>45716</v>
      </c>
      <c r="H245" s="29">
        <v>45702</v>
      </c>
      <c r="I245" s="28">
        <v>45708</v>
      </c>
      <c r="J245" s="28">
        <v>45709</v>
      </c>
    </row>
    <row r="246" spans="1:10" s="29" customFormat="1">
      <c r="A246" s="22"/>
      <c r="B246" s="26">
        <v>2025</v>
      </c>
      <c r="C246" s="27" t="s">
        <v>7</v>
      </c>
      <c r="D246" s="27">
        <v>5</v>
      </c>
      <c r="E246" s="34">
        <v>45698</v>
      </c>
      <c r="F246" s="34">
        <v>45711</v>
      </c>
      <c r="G246" s="40">
        <v>45721</v>
      </c>
      <c r="H246" s="29">
        <v>45712</v>
      </c>
      <c r="I246" s="28">
        <v>45715</v>
      </c>
      <c r="J246" s="28">
        <v>45716</v>
      </c>
    </row>
    <row r="247" spans="1:10" s="29" customFormat="1">
      <c r="A247" s="22"/>
      <c r="B247" s="26">
        <v>2025</v>
      </c>
      <c r="C247" s="27" t="s">
        <v>7</v>
      </c>
      <c r="D247" s="27">
        <v>6</v>
      </c>
      <c r="E247" s="34">
        <v>45712</v>
      </c>
      <c r="F247" s="34">
        <v>45725</v>
      </c>
      <c r="G247" s="40">
        <v>45735</v>
      </c>
      <c r="H247" s="29">
        <v>45726</v>
      </c>
      <c r="I247" s="28">
        <v>45729</v>
      </c>
      <c r="J247" s="28">
        <v>45730</v>
      </c>
    </row>
    <row r="248" spans="1:10" s="29" customFormat="1">
      <c r="A248" s="22"/>
      <c r="B248" s="48">
        <v>2025</v>
      </c>
      <c r="C248" s="27" t="s">
        <v>8</v>
      </c>
      <c r="D248" s="49">
        <v>3</v>
      </c>
      <c r="E248" s="50">
        <v>45717</v>
      </c>
      <c r="F248" s="50">
        <v>45747</v>
      </c>
      <c r="G248" s="51">
        <v>45747</v>
      </c>
      <c r="H248" s="51">
        <v>45730</v>
      </c>
      <c r="I248" s="52">
        <v>45736</v>
      </c>
      <c r="J248" s="52">
        <v>45737</v>
      </c>
    </row>
    <row r="249" spans="1:10" s="29" customFormat="1">
      <c r="A249" s="22"/>
      <c r="B249" s="48">
        <v>2025</v>
      </c>
      <c r="C249" s="27" t="s">
        <v>7</v>
      </c>
      <c r="D249" s="49">
        <v>7</v>
      </c>
      <c r="E249" s="50">
        <v>45726</v>
      </c>
      <c r="F249" s="50">
        <v>45739</v>
      </c>
      <c r="G249" s="51">
        <v>45749</v>
      </c>
      <c r="H249" s="51">
        <v>45740</v>
      </c>
      <c r="I249" s="52">
        <v>45743</v>
      </c>
      <c r="J249" s="52">
        <v>45744</v>
      </c>
    </row>
    <row r="250" spans="1:10" s="29" customFormat="1">
      <c r="A250" s="22"/>
      <c r="B250" s="48">
        <v>2025</v>
      </c>
      <c r="C250" s="27" t="s">
        <v>7</v>
      </c>
      <c r="D250" s="49">
        <v>8</v>
      </c>
      <c r="E250" s="50">
        <v>45740</v>
      </c>
      <c r="F250" s="50">
        <v>45753</v>
      </c>
      <c r="G250" s="51">
        <v>45763</v>
      </c>
      <c r="H250" s="51">
        <v>45754</v>
      </c>
      <c r="I250" s="52">
        <v>45757</v>
      </c>
      <c r="J250" s="52">
        <v>45758</v>
      </c>
    </row>
    <row r="251" spans="1:10" s="29" customFormat="1">
      <c r="A251" s="22"/>
      <c r="B251" s="48">
        <v>2025</v>
      </c>
      <c r="C251" s="27" t="s">
        <v>8</v>
      </c>
      <c r="D251" s="49">
        <v>4</v>
      </c>
      <c r="E251" s="50">
        <v>45748</v>
      </c>
      <c r="F251" s="50">
        <v>45777</v>
      </c>
      <c r="G251" s="51">
        <v>45777</v>
      </c>
      <c r="H251" s="51">
        <v>45758</v>
      </c>
      <c r="I251" s="52">
        <v>45764</v>
      </c>
      <c r="J251" s="52">
        <v>45765</v>
      </c>
    </row>
    <row r="252" spans="1:10" s="29" customFormat="1">
      <c r="A252" s="22"/>
      <c r="B252" s="26">
        <v>2025</v>
      </c>
      <c r="C252" s="27" t="s">
        <v>7</v>
      </c>
      <c r="D252" s="27">
        <v>9</v>
      </c>
      <c r="E252" s="34">
        <v>45754</v>
      </c>
      <c r="F252" s="34">
        <v>45767</v>
      </c>
      <c r="G252" s="40">
        <v>45777</v>
      </c>
      <c r="H252" s="29">
        <v>45768</v>
      </c>
      <c r="I252" s="28">
        <v>45771</v>
      </c>
      <c r="J252" s="28">
        <v>45772</v>
      </c>
    </row>
    <row r="253" spans="1:10" s="29" customFormat="1">
      <c r="A253" s="22"/>
      <c r="B253" s="26">
        <v>2025</v>
      </c>
      <c r="C253" s="27" t="s">
        <v>7</v>
      </c>
      <c r="D253" s="27">
        <v>10</v>
      </c>
      <c r="E253" s="34">
        <v>45768</v>
      </c>
      <c r="F253" s="34">
        <v>45781</v>
      </c>
      <c r="G253" s="40">
        <v>45791</v>
      </c>
      <c r="H253" s="29">
        <v>45782</v>
      </c>
      <c r="I253" s="28">
        <v>45785</v>
      </c>
      <c r="J253" s="28">
        <v>45786</v>
      </c>
    </row>
    <row r="254" spans="1:10" s="29" customFormat="1">
      <c r="A254" s="22"/>
      <c r="B254" s="26">
        <v>2025</v>
      </c>
      <c r="C254" s="27" t="s">
        <v>8</v>
      </c>
      <c r="D254" s="27">
        <v>5</v>
      </c>
      <c r="E254" s="34">
        <v>45778</v>
      </c>
      <c r="F254" s="34">
        <v>45808</v>
      </c>
      <c r="G254" s="40">
        <v>45807</v>
      </c>
      <c r="H254" s="29">
        <v>45792</v>
      </c>
      <c r="I254" s="28">
        <v>45797</v>
      </c>
      <c r="J254" s="28">
        <v>45797</v>
      </c>
    </row>
    <row r="255" spans="1:10" s="29" customFormat="1">
      <c r="A255" s="22"/>
      <c r="B255" s="48">
        <v>2025</v>
      </c>
      <c r="C255" s="27" t="s">
        <v>7</v>
      </c>
      <c r="D255" s="49">
        <v>11</v>
      </c>
      <c r="E255" s="50">
        <v>45782</v>
      </c>
      <c r="F255" s="50">
        <v>45795</v>
      </c>
      <c r="G255" s="51">
        <v>45805</v>
      </c>
      <c r="H255" s="51">
        <v>45796</v>
      </c>
      <c r="I255" s="52">
        <v>45798</v>
      </c>
      <c r="J255" s="52">
        <v>45799</v>
      </c>
    </row>
    <row r="256" spans="1:10" s="29" customFormat="1">
      <c r="A256" s="22"/>
      <c r="B256" s="48">
        <v>2025</v>
      </c>
      <c r="C256" s="27" t="s">
        <v>7</v>
      </c>
      <c r="D256" s="49">
        <v>12</v>
      </c>
      <c r="E256" s="50">
        <v>45796</v>
      </c>
      <c r="F256" s="50">
        <v>45809</v>
      </c>
      <c r="G256" s="51">
        <v>45819</v>
      </c>
      <c r="H256" s="51">
        <v>45810</v>
      </c>
      <c r="I256" s="52">
        <v>45813</v>
      </c>
      <c r="J256" s="52">
        <v>45814</v>
      </c>
    </row>
    <row r="257" spans="1:10" s="29" customFormat="1">
      <c r="A257" s="22"/>
      <c r="B257" s="48">
        <v>2025</v>
      </c>
      <c r="C257" s="27" t="s">
        <v>8</v>
      </c>
      <c r="D257" s="49">
        <v>6</v>
      </c>
      <c r="E257" s="50">
        <v>45809</v>
      </c>
      <c r="F257" s="50">
        <v>45838</v>
      </c>
      <c r="G257" s="51">
        <v>45838</v>
      </c>
      <c r="H257" s="51">
        <v>45827</v>
      </c>
      <c r="I257" s="52">
        <v>45834</v>
      </c>
      <c r="J257" s="52">
        <v>45835</v>
      </c>
    </row>
    <row r="258" spans="1:10" s="29" customFormat="1">
      <c r="A258" s="22"/>
      <c r="B258" s="26">
        <v>2025</v>
      </c>
      <c r="C258" s="27" t="s">
        <v>7</v>
      </c>
      <c r="D258" s="27">
        <v>13</v>
      </c>
      <c r="E258" s="34">
        <v>45810</v>
      </c>
      <c r="F258" s="34">
        <v>45823</v>
      </c>
      <c r="G258" s="40">
        <v>45833</v>
      </c>
      <c r="H258" s="29">
        <v>45824</v>
      </c>
      <c r="I258" s="28">
        <v>45827</v>
      </c>
      <c r="J258" s="28">
        <v>45828</v>
      </c>
    </row>
    <row r="259" spans="1:10" s="29" customFormat="1">
      <c r="A259" s="22"/>
      <c r="B259" s="26">
        <v>2025</v>
      </c>
      <c r="C259" s="27" t="s">
        <v>7</v>
      </c>
      <c r="D259" s="27">
        <v>14</v>
      </c>
      <c r="E259" s="34">
        <v>45824</v>
      </c>
      <c r="F259" s="34">
        <v>45837</v>
      </c>
      <c r="G259" s="40">
        <v>45847</v>
      </c>
      <c r="H259" s="29">
        <v>45838</v>
      </c>
      <c r="I259" s="28">
        <v>45840</v>
      </c>
      <c r="J259" s="28">
        <v>45841</v>
      </c>
    </row>
    <row r="260" spans="1:10" s="29" customFormat="1">
      <c r="A260" s="22"/>
      <c r="B260" s="26">
        <v>2025</v>
      </c>
      <c r="C260" s="27" t="s">
        <v>7</v>
      </c>
      <c r="D260" s="27">
        <v>15</v>
      </c>
      <c r="E260" s="34">
        <v>45838</v>
      </c>
      <c r="F260" s="34">
        <v>45851</v>
      </c>
      <c r="G260" s="40">
        <v>45861</v>
      </c>
      <c r="H260" s="29">
        <v>45852</v>
      </c>
      <c r="I260" s="28">
        <v>45855</v>
      </c>
      <c r="J260" s="28">
        <v>45856</v>
      </c>
    </row>
    <row r="261" spans="1:10" s="29" customFormat="1">
      <c r="A261" s="22"/>
      <c r="B261" s="48">
        <v>2025</v>
      </c>
      <c r="C261" s="27" t="s">
        <v>8</v>
      </c>
      <c r="D261" s="49">
        <v>7</v>
      </c>
      <c r="E261" s="50">
        <v>45839</v>
      </c>
      <c r="F261" s="50">
        <v>45869</v>
      </c>
      <c r="G261" s="51">
        <v>45869</v>
      </c>
      <c r="H261" s="51">
        <v>45855</v>
      </c>
      <c r="I261" s="52">
        <v>45862</v>
      </c>
      <c r="J261" s="52">
        <v>45863</v>
      </c>
    </row>
    <row r="262" spans="1:10" s="29" customFormat="1">
      <c r="A262" s="22"/>
      <c r="B262" s="48">
        <v>2025</v>
      </c>
      <c r="C262" s="27" t="s">
        <v>7</v>
      </c>
      <c r="D262" s="49">
        <v>16</v>
      </c>
      <c r="E262" s="50">
        <v>45852</v>
      </c>
      <c r="F262" s="50">
        <v>45865</v>
      </c>
      <c r="G262" s="51">
        <v>45875</v>
      </c>
      <c r="H262" s="51">
        <v>45866</v>
      </c>
      <c r="I262" s="52">
        <v>45869</v>
      </c>
      <c r="J262" s="52">
        <v>45870</v>
      </c>
    </row>
    <row r="263" spans="1:10" s="29" customFormat="1">
      <c r="A263" s="22"/>
      <c r="B263" s="48">
        <v>2025</v>
      </c>
      <c r="C263" s="27" t="s">
        <v>7</v>
      </c>
      <c r="D263" s="49">
        <v>17</v>
      </c>
      <c r="E263" s="50">
        <v>45866</v>
      </c>
      <c r="F263" s="50">
        <v>45879</v>
      </c>
      <c r="G263" s="51">
        <v>45889</v>
      </c>
      <c r="H263" s="51">
        <v>45880</v>
      </c>
      <c r="I263" s="52">
        <v>45883</v>
      </c>
      <c r="J263" s="52">
        <v>45884</v>
      </c>
    </row>
    <row r="264" spans="1:10" s="29" customFormat="1">
      <c r="A264" s="22"/>
      <c r="B264" s="26">
        <v>2025</v>
      </c>
      <c r="C264" s="27" t="s">
        <v>8</v>
      </c>
      <c r="D264" s="27">
        <v>8</v>
      </c>
      <c r="E264" s="34">
        <v>45870</v>
      </c>
      <c r="F264" s="34">
        <v>45899</v>
      </c>
      <c r="G264" s="40">
        <v>45898</v>
      </c>
      <c r="H264" s="29">
        <v>45884</v>
      </c>
      <c r="I264" s="28">
        <v>45890</v>
      </c>
      <c r="J264" s="28">
        <v>45891</v>
      </c>
    </row>
    <row r="265" spans="1:10" s="29" customFormat="1">
      <c r="A265" s="22"/>
      <c r="B265" s="26">
        <v>2025</v>
      </c>
      <c r="C265" s="27" t="s">
        <v>7</v>
      </c>
      <c r="D265" s="27">
        <v>18</v>
      </c>
      <c r="E265" s="34">
        <v>45880</v>
      </c>
      <c r="F265" s="34">
        <v>45893</v>
      </c>
      <c r="G265" s="40">
        <v>45903</v>
      </c>
      <c r="H265" s="29">
        <v>45894</v>
      </c>
      <c r="I265" s="28">
        <v>45897</v>
      </c>
      <c r="J265" s="28">
        <v>45898</v>
      </c>
    </row>
    <row r="266" spans="1:10" s="29" customFormat="1">
      <c r="A266" s="22"/>
      <c r="B266" s="26">
        <v>2025</v>
      </c>
      <c r="C266" s="27" t="s">
        <v>7</v>
      </c>
      <c r="D266" s="27">
        <v>19</v>
      </c>
      <c r="E266" s="34">
        <v>45894</v>
      </c>
      <c r="F266" s="34">
        <v>45907</v>
      </c>
      <c r="G266" s="40">
        <v>45917</v>
      </c>
      <c r="H266" s="29">
        <v>45908</v>
      </c>
      <c r="I266" s="28">
        <v>45911</v>
      </c>
      <c r="J266" s="28">
        <v>45912</v>
      </c>
    </row>
    <row r="267" spans="1:10" s="29" customFormat="1">
      <c r="A267" s="22"/>
      <c r="B267" s="48">
        <v>2025</v>
      </c>
      <c r="C267" s="27" t="s">
        <v>8</v>
      </c>
      <c r="D267" s="49">
        <v>9</v>
      </c>
      <c r="E267" s="50">
        <v>45901</v>
      </c>
      <c r="F267" s="50">
        <v>45930</v>
      </c>
      <c r="G267" s="51">
        <v>45930</v>
      </c>
      <c r="H267" s="51">
        <v>45917</v>
      </c>
      <c r="I267" s="52">
        <v>45923</v>
      </c>
      <c r="J267" s="52">
        <v>45923</v>
      </c>
    </row>
    <row r="268" spans="1:10" s="29" customFormat="1">
      <c r="A268" s="22"/>
      <c r="B268" s="48">
        <v>2025</v>
      </c>
      <c r="C268" s="27" t="s">
        <v>7</v>
      </c>
      <c r="D268" s="49">
        <v>20</v>
      </c>
      <c r="E268" s="50">
        <v>45908</v>
      </c>
      <c r="F268" s="50">
        <v>45921</v>
      </c>
      <c r="G268" s="51">
        <v>45931</v>
      </c>
      <c r="H268" s="51">
        <v>45922</v>
      </c>
      <c r="I268" s="52">
        <v>45925</v>
      </c>
      <c r="J268" s="52">
        <v>45926</v>
      </c>
    </row>
    <row r="269" spans="1:10" s="29" customFormat="1">
      <c r="A269" s="22"/>
      <c r="B269" s="48">
        <v>2025</v>
      </c>
      <c r="C269" s="27" t="s">
        <v>7</v>
      </c>
      <c r="D269" s="49">
        <v>21</v>
      </c>
      <c r="E269" s="50">
        <v>45922</v>
      </c>
      <c r="F269" s="50">
        <v>45935</v>
      </c>
      <c r="G269" s="51">
        <v>45945</v>
      </c>
      <c r="H269" s="51">
        <v>45936</v>
      </c>
      <c r="I269" s="52">
        <v>45939</v>
      </c>
      <c r="J269" s="52">
        <v>45940</v>
      </c>
    </row>
    <row r="270" spans="1:10" s="29" customFormat="1">
      <c r="A270" s="22"/>
      <c r="B270" s="48">
        <v>2025</v>
      </c>
      <c r="C270" s="27" t="s">
        <v>8</v>
      </c>
      <c r="D270" s="49">
        <v>10</v>
      </c>
      <c r="E270" s="50">
        <v>45931</v>
      </c>
      <c r="F270" s="50">
        <v>45961</v>
      </c>
      <c r="G270" s="51">
        <v>45961</v>
      </c>
      <c r="H270" s="51">
        <v>45945</v>
      </c>
      <c r="I270" s="52">
        <v>45951</v>
      </c>
      <c r="J270" s="52">
        <v>45951</v>
      </c>
    </row>
    <row r="271" spans="1:10" s="29" customFormat="1">
      <c r="A271" s="22"/>
      <c r="B271" s="26">
        <v>2025</v>
      </c>
      <c r="C271" s="27" t="s">
        <v>7</v>
      </c>
      <c r="D271" s="27">
        <v>22</v>
      </c>
      <c r="E271" s="34">
        <v>45936</v>
      </c>
      <c r="F271" s="34">
        <v>45949</v>
      </c>
      <c r="G271" s="40">
        <v>45959</v>
      </c>
      <c r="H271" s="29">
        <v>45950</v>
      </c>
      <c r="I271" s="28">
        <v>45953</v>
      </c>
      <c r="J271" s="28">
        <v>45954</v>
      </c>
    </row>
    <row r="272" spans="1:10" s="29" customFormat="1">
      <c r="A272" s="22"/>
      <c r="B272" s="26">
        <v>2025</v>
      </c>
      <c r="C272" s="27" t="s">
        <v>7</v>
      </c>
      <c r="D272" s="27">
        <v>23</v>
      </c>
      <c r="E272" s="34">
        <v>45950</v>
      </c>
      <c r="F272" s="34">
        <v>45963</v>
      </c>
      <c r="G272" s="40">
        <v>45973</v>
      </c>
      <c r="H272" s="29">
        <v>45964</v>
      </c>
      <c r="I272" s="28">
        <v>45967</v>
      </c>
      <c r="J272" s="28">
        <v>45968</v>
      </c>
    </row>
    <row r="273" spans="1:10" s="29" customFormat="1">
      <c r="A273" s="22"/>
      <c r="B273" s="26">
        <v>2025</v>
      </c>
      <c r="C273" s="27" t="s">
        <v>8</v>
      </c>
      <c r="D273" s="27">
        <v>11</v>
      </c>
      <c r="E273" s="34">
        <v>45962</v>
      </c>
      <c r="F273" s="34">
        <v>45991</v>
      </c>
      <c r="G273" s="40">
        <v>45989</v>
      </c>
      <c r="H273" s="29">
        <v>45981</v>
      </c>
      <c r="I273" s="28">
        <v>45986</v>
      </c>
      <c r="J273" s="28">
        <v>45986</v>
      </c>
    </row>
    <row r="274" spans="1:10" s="29" customFormat="1">
      <c r="A274" s="22"/>
      <c r="B274" s="48">
        <v>2025</v>
      </c>
      <c r="C274" s="27" t="s">
        <v>7</v>
      </c>
      <c r="D274" s="49">
        <v>24</v>
      </c>
      <c r="E274" s="50">
        <v>45964</v>
      </c>
      <c r="F274" s="50">
        <v>45977</v>
      </c>
      <c r="G274" s="51">
        <v>45987</v>
      </c>
      <c r="H274" s="51">
        <v>45978</v>
      </c>
      <c r="I274" s="52">
        <v>45981</v>
      </c>
      <c r="J274" s="52">
        <v>45982</v>
      </c>
    </row>
    <row r="275" spans="1:10" s="29" customFormat="1">
      <c r="A275" s="22"/>
      <c r="B275" s="48">
        <v>2025</v>
      </c>
      <c r="C275" s="27" t="s">
        <v>7</v>
      </c>
      <c r="D275" s="49">
        <v>25</v>
      </c>
      <c r="E275" s="50">
        <v>45978</v>
      </c>
      <c r="F275" s="50">
        <v>45991</v>
      </c>
      <c r="G275" s="51">
        <v>46001</v>
      </c>
      <c r="H275" s="51">
        <v>45992</v>
      </c>
      <c r="I275" s="52">
        <v>45995</v>
      </c>
      <c r="J275" s="52">
        <v>45996</v>
      </c>
    </row>
    <row r="276" spans="1:10" s="29" customFormat="1">
      <c r="A276" s="22"/>
      <c r="B276" s="48">
        <v>2025</v>
      </c>
      <c r="C276" s="27" t="s">
        <v>7</v>
      </c>
      <c r="D276" s="49">
        <v>26</v>
      </c>
      <c r="E276" s="50">
        <v>45992</v>
      </c>
      <c r="F276" s="50">
        <v>46005</v>
      </c>
      <c r="G276" s="51">
        <v>46015</v>
      </c>
      <c r="H276" s="51">
        <v>46006</v>
      </c>
      <c r="I276" s="52">
        <v>46009</v>
      </c>
      <c r="J276" s="52">
        <v>46009</v>
      </c>
    </row>
    <row r="277" spans="1:10" s="29" customFormat="1">
      <c r="A277" s="22"/>
      <c r="B277" s="26">
        <v>2025</v>
      </c>
      <c r="C277" s="27" t="s">
        <v>8</v>
      </c>
      <c r="D277" s="27">
        <v>12</v>
      </c>
      <c r="E277" s="34">
        <v>45992</v>
      </c>
      <c r="F277" s="34">
        <v>46022</v>
      </c>
      <c r="G277" s="40">
        <v>46022</v>
      </c>
      <c r="H277" s="29">
        <v>46007</v>
      </c>
      <c r="I277" s="28">
        <v>46010</v>
      </c>
      <c r="J277" s="28">
        <v>46010</v>
      </c>
    </row>
    <row r="278" spans="1:10" hidden="1">
      <c r="B278" s="48"/>
      <c r="C278" s="49"/>
      <c r="D278" s="49"/>
      <c r="E278" s="50"/>
      <c r="F278" s="50"/>
      <c r="G278" s="51"/>
      <c r="H278" s="51"/>
      <c r="I278" s="52"/>
      <c r="J278" s="52"/>
    </row>
    <row r="279" spans="1:10" hidden="1">
      <c r="B279" s="26">
        <v>2026</v>
      </c>
      <c r="C279" s="27" t="s">
        <v>7</v>
      </c>
      <c r="D279" s="27">
        <v>1</v>
      </c>
      <c r="E279" s="34">
        <v>46006</v>
      </c>
      <c r="F279" s="34">
        <v>46019</v>
      </c>
      <c r="G279" s="40">
        <v>46029</v>
      </c>
      <c r="H279" s="40">
        <v>46023</v>
      </c>
      <c r="I279" s="28">
        <v>46024</v>
      </c>
      <c r="J279" s="28">
        <v>46024</v>
      </c>
    </row>
    <row r="280" spans="1:10" hidden="1">
      <c r="B280" s="26">
        <v>2026</v>
      </c>
      <c r="C280" s="27" t="s">
        <v>7</v>
      </c>
      <c r="D280" s="27">
        <v>2</v>
      </c>
      <c r="E280" s="34">
        <v>46020</v>
      </c>
      <c r="F280" s="34">
        <v>46033</v>
      </c>
      <c r="G280" s="40">
        <v>46043</v>
      </c>
      <c r="H280" s="40">
        <v>46035</v>
      </c>
      <c r="I280" s="28">
        <v>46037</v>
      </c>
      <c r="J280" s="28">
        <v>46038</v>
      </c>
    </row>
    <row r="281" spans="1:10" hidden="1">
      <c r="B281" s="26">
        <v>2026</v>
      </c>
      <c r="C281" s="49" t="s">
        <v>8</v>
      </c>
      <c r="D281" s="49">
        <v>1</v>
      </c>
      <c r="E281" s="50">
        <v>46023</v>
      </c>
      <c r="F281" s="50">
        <v>46053</v>
      </c>
      <c r="G281" s="51">
        <v>46052</v>
      </c>
      <c r="H281" s="51">
        <v>46038</v>
      </c>
      <c r="I281" s="52">
        <v>46045</v>
      </c>
      <c r="J281" s="52">
        <v>46045</v>
      </c>
    </row>
    <row r="282" spans="1:10" hidden="1">
      <c r="B282" s="26">
        <v>2026</v>
      </c>
      <c r="C282" s="27" t="s">
        <v>7</v>
      </c>
      <c r="D282" s="27">
        <v>3</v>
      </c>
      <c r="E282" s="34">
        <v>46034</v>
      </c>
      <c r="F282" s="34">
        <v>46047</v>
      </c>
      <c r="G282" s="40">
        <v>46057</v>
      </c>
      <c r="H282" s="40">
        <v>46049</v>
      </c>
      <c r="I282" s="28">
        <v>46051</v>
      </c>
      <c r="J282" s="28">
        <v>46052</v>
      </c>
    </row>
    <row r="283" spans="1:10" hidden="1">
      <c r="B283" s="26">
        <v>2026</v>
      </c>
      <c r="C283" s="27" t="s">
        <v>7</v>
      </c>
      <c r="D283" s="27">
        <v>4</v>
      </c>
      <c r="E283" s="34">
        <v>46048</v>
      </c>
      <c r="F283" s="34">
        <v>46061</v>
      </c>
      <c r="G283" s="40">
        <v>46071</v>
      </c>
      <c r="H283" s="40">
        <v>46063</v>
      </c>
      <c r="I283" s="28">
        <v>46065</v>
      </c>
      <c r="J283" s="28">
        <v>46066</v>
      </c>
    </row>
    <row r="284" spans="1:10" hidden="1">
      <c r="B284" s="26">
        <v>2026</v>
      </c>
      <c r="C284" s="49" t="s">
        <v>8</v>
      </c>
      <c r="D284" s="49">
        <v>2</v>
      </c>
      <c r="E284" s="50">
        <v>46054</v>
      </c>
      <c r="F284" s="50">
        <v>46081</v>
      </c>
      <c r="G284" s="51">
        <v>46080</v>
      </c>
      <c r="H284" s="51">
        <v>46066</v>
      </c>
      <c r="I284" s="52">
        <v>46072</v>
      </c>
      <c r="J284" s="52" t="s">
        <v>24</v>
      </c>
    </row>
    <row r="285" spans="1:10" hidden="1">
      <c r="B285" s="26">
        <v>2026</v>
      </c>
      <c r="C285" s="27" t="s">
        <v>7</v>
      </c>
      <c r="D285" s="27">
        <v>5</v>
      </c>
      <c r="E285" s="34">
        <v>46062</v>
      </c>
      <c r="F285" s="34">
        <v>46075</v>
      </c>
      <c r="G285" s="40">
        <v>46085</v>
      </c>
      <c r="H285" s="40">
        <v>46077</v>
      </c>
      <c r="I285" s="28">
        <v>46079</v>
      </c>
      <c r="J285" s="28">
        <v>46080</v>
      </c>
    </row>
    <row r="286" spans="1:10" hidden="1">
      <c r="B286" s="26">
        <v>2026</v>
      </c>
      <c r="C286" s="27" t="s">
        <v>7</v>
      </c>
      <c r="D286" s="27">
        <v>6</v>
      </c>
      <c r="E286" s="34">
        <v>46076</v>
      </c>
      <c r="F286" s="34">
        <v>46089</v>
      </c>
      <c r="G286" s="40">
        <v>46099</v>
      </c>
      <c r="H286" s="40">
        <v>46091</v>
      </c>
      <c r="I286" s="28">
        <v>46093</v>
      </c>
      <c r="J286" s="28">
        <v>46094</v>
      </c>
    </row>
    <row r="287" spans="1:10" hidden="1">
      <c r="B287" s="48">
        <v>2026</v>
      </c>
      <c r="C287" s="49" t="s">
        <v>8</v>
      </c>
      <c r="D287" s="49">
        <v>3</v>
      </c>
      <c r="E287" s="50">
        <v>46082</v>
      </c>
      <c r="F287" s="50">
        <v>46112</v>
      </c>
      <c r="G287" s="51">
        <v>46112</v>
      </c>
      <c r="H287" s="51">
        <v>46094</v>
      </c>
      <c r="I287" s="52">
        <v>46100</v>
      </c>
      <c r="J287" s="52">
        <v>46101</v>
      </c>
    </row>
    <row r="288" spans="1:10" hidden="1">
      <c r="B288" s="26">
        <v>2026</v>
      </c>
      <c r="C288" s="27" t="s">
        <v>7</v>
      </c>
      <c r="D288" s="27">
        <v>7</v>
      </c>
      <c r="E288" s="34">
        <v>46090</v>
      </c>
      <c r="F288" s="34">
        <v>46103</v>
      </c>
      <c r="G288" s="40">
        <v>46113</v>
      </c>
      <c r="H288" s="40">
        <v>46105</v>
      </c>
      <c r="I288" s="28">
        <v>46107</v>
      </c>
      <c r="J288" s="28">
        <v>46108</v>
      </c>
    </row>
    <row r="289" spans="2:10" hidden="1">
      <c r="B289" s="26">
        <v>2026</v>
      </c>
      <c r="C289" s="27" t="s">
        <v>7</v>
      </c>
      <c r="D289" s="27">
        <v>8</v>
      </c>
      <c r="E289" s="34">
        <v>46104</v>
      </c>
      <c r="F289" s="34">
        <v>46117</v>
      </c>
      <c r="G289" s="40">
        <v>46127</v>
      </c>
      <c r="H289" s="40">
        <v>46119</v>
      </c>
      <c r="I289" s="28">
        <v>46121</v>
      </c>
      <c r="J289" s="28">
        <v>46122</v>
      </c>
    </row>
    <row r="290" spans="2:10" hidden="1">
      <c r="B290" s="26">
        <v>2026</v>
      </c>
      <c r="C290" s="49" t="s">
        <v>8</v>
      </c>
      <c r="D290" s="49">
        <v>4</v>
      </c>
      <c r="E290" s="50">
        <v>46113</v>
      </c>
      <c r="F290" s="50">
        <v>46142</v>
      </c>
      <c r="G290" s="51">
        <v>46142</v>
      </c>
      <c r="H290" s="51">
        <v>46128</v>
      </c>
      <c r="I290" s="52">
        <v>46133</v>
      </c>
      <c r="J290" s="52">
        <v>46134</v>
      </c>
    </row>
    <row r="291" spans="2:10" hidden="1">
      <c r="B291" s="26">
        <v>2026</v>
      </c>
      <c r="C291" s="27" t="s">
        <v>7</v>
      </c>
      <c r="D291" s="27">
        <v>9</v>
      </c>
      <c r="E291" s="34">
        <v>46118</v>
      </c>
      <c r="F291" s="34">
        <v>46131</v>
      </c>
      <c r="G291" s="40">
        <v>46141</v>
      </c>
      <c r="H291" s="40">
        <v>46133</v>
      </c>
      <c r="I291" s="28">
        <v>46135</v>
      </c>
      <c r="J291" s="28">
        <v>46136</v>
      </c>
    </row>
    <row r="292" spans="2:10" hidden="1">
      <c r="B292" s="26">
        <v>2026</v>
      </c>
      <c r="C292" s="27" t="s">
        <v>7</v>
      </c>
      <c r="D292" s="27">
        <v>10</v>
      </c>
      <c r="E292" s="34">
        <v>46132</v>
      </c>
      <c r="F292" s="34">
        <v>46145</v>
      </c>
      <c r="G292" s="40">
        <v>46155</v>
      </c>
      <c r="H292" s="40">
        <v>46147</v>
      </c>
      <c r="I292" s="28">
        <v>46149</v>
      </c>
      <c r="J292" s="28">
        <v>46150</v>
      </c>
    </row>
    <row r="293" spans="2:10" hidden="1">
      <c r="B293" s="26">
        <v>2026</v>
      </c>
      <c r="C293" s="49" t="s">
        <v>8</v>
      </c>
      <c r="D293" s="49">
        <v>5</v>
      </c>
      <c r="E293" s="50">
        <v>46143</v>
      </c>
      <c r="F293" s="50">
        <v>447909</v>
      </c>
      <c r="G293" s="51">
        <v>46171</v>
      </c>
      <c r="H293" s="51">
        <v>46156</v>
      </c>
      <c r="I293" s="52">
        <v>46161</v>
      </c>
      <c r="J293" s="52">
        <v>46161</v>
      </c>
    </row>
    <row r="294" spans="2:10" hidden="1">
      <c r="B294" s="26">
        <v>2026</v>
      </c>
      <c r="C294" s="27" t="s">
        <v>7</v>
      </c>
      <c r="D294" s="27">
        <v>11</v>
      </c>
      <c r="E294" s="34">
        <v>46146</v>
      </c>
      <c r="F294" s="34">
        <v>46159</v>
      </c>
      <c r="G294" s="40">
        <v>46169</v>
      </c>
      <c r="H294" s="40">
        <v>46161</v>
      </c>
      <c r="I294" s="28">
        <v>46162</v>
      </c>
      <c r="J294" s="28">
        <v>46163</v>
      </c>
    </row>
    <row r="295" spans="2:10" hidden="1">
      <c r="B295" s="26">
        <v>2026</v>
      </c>
      <c r="C295" s="27" t="s">
        <v>7</v>
      </c>
      <c r="D295" s="27">
        <v>12</v>
      </c>
      <c r="E295" s="34">
        <v>46160</v>
      </c>
      <c r="F295" s="34">
        <v>46173</v>
      </c>
      <c r="G295" s="40">
        <v>46183</v>
      </c>
      <c r="H295" s="40">
        <v>46175</v>
      </c>
      <c r="I295" s="28">
        <v>46177</v>
      </c>
      <c r="J295" s="28">
        <v>46178</v>
      </c>
    </row>
    <row r="296" spans="2:10" hidden="1">
      <c r="B296" s="26">
        <v>2026</v>
      </c>
      <c r="C296" s="27" t="s">
        <v>7</v>
      </c>
      <c r="D296" s="27">
        <v>13</v>
      </c>
      <c r="E296" s="34">
        <v>46174</v>
      </c>
      <c r="F296" s="34">
        <v>46187</v>
      </c>
      <c r="G296" s="40">
        <v>46197</v>
      </c>
      <c r="H296" s="40">
        <v>46189</v>
      </c>
      <c r="I296" s="28">
        <v>46191</v>
      </c>
      <c r="J296" s="28">
        <v>46192</v>
      </c>
    </row>
    <row r="297" spans="2:10" hidden="1">
      <c r="B297" s="26">
        <v>2026</v>
      </c>
      <c r="C297" s="49" t="s">
        <v>8</v>
      </c>
      <c r="D297" s="49">
        <v>6</v>
      </c>
      <c r="E297" s="50">
        <v>46174</v>
      </c>
      <c r="F297" s="50">
        <v>46203</v>
      </c>
      <c r="G297" s="51">
        <v>46203</v>
      </c>
      <c r="H297" s="51">
        <v>46191</v>
      </c>
      <c r="I297" s="52">
        <v>46198</v>
      </c>
      <c r="J297" s="52">
        <v>46199</v>
      </c>
    </row>
    <row r="298" spans="2:10" hidden="1">
      <c r="B298" s="26">
        <v>2026</v>
      </c>
      <c r="C298" s="27" t="s">
        <v>7</v>
      </c>
      <c r="D298" s="27">
        <v>14</v>
      </c>
      <c r="E298" s="34">
        <v>46188</v>
      </c>
      <c r="F298" s="34">
        <v>46201</v>
      </c>
      <c r="G298" s="40">
        <v>46211</v>
      </c>
      <c r="H298" s="40">
        <v>46203</v>
      </c>
      <c r="I298" s="28">
        <v>46205</v>
      </c>
      <c r="J298" s="28">
        <v>46205</v>
      </c>
    </row>
    <row r="299" spans="2:10" hidden="1">
      <c r="B299" s="26">
        <v>2026</v>
      </c>
      <c r="C299" s="27" t="s">
        <v>7</v>
      </c>
      <c r="D299" s="27">
        <v>15</v>
      </c>
      <c r="E299" s="34">
        <v>46202</v>
      </c>
      <c r="F299" s="34">
        <v>46215</v>
      </c>
      <c r="G299" s="40">
        <v>46225</v>
      </c>
      <c r="H299" s="40">
        <v>46217</v>
      </c>
      <c r="I299" s="28">
        <v>46219</v>
      </c>
      <c r="J299" s="28">
        <v>46220</v>
      </c>
    </row>
    <row r="300" spans="2:10" hidden="1">
      <c r="B300" s="26">
        <v>2026</v>
      </c>
      <c r="C300" s="49" t="s">
        <v>8</v>
      </c>
      <c r="D300" s="49">
        <v>7</v>
      </c>
      <c r="E300" s="50">
        <v>46204</v>
      </c>
      <c r="F300" s="50">
        <v>46234</v>
      </c>
      <c r="G300" s="51">
        <v>46234</v>
      </c>
      <c r="H300" s="51">
        <v>46219</v>
      </c>
      <c r="I300" s="52">
        <v>46226</v>
      </c>
      <c r="J300" s="52">
        <v>46227</v>
      </c>
    </row>
    <row r="301" spans="2:10" hidden="1">
      <c r="B301" s="26">
        <v>2026</v>
      </c>
      <c r="C301" s="27" t="s">
        <v>7</v>
      </c>
      <c r="D301" s="27">
        <v>16</v>
      </c>
      <c r="E301" s="34">
        <v>46216</v>
      </c>
      <c r="F301" s="34">
        <v>46229</v>
      </c>
      <c r="G301" s="40">
        <v>46239</v>
      </c>
      <c r="H301" s="40">
        <v>46231</v>
      </c>
      <c r="I301" s="28">
        <v>46233</v>
      </c>
      <c r="J301" s="28">
        <v>46234</v>
      </c>
    </row>
    <row r="302" spans="2:10" hidden="1">
      <c r="B302" s="26">
        <v>2026</v>
      </c>
      <c r="C302" s="27" t="s">
        <v>7</v>
      </c>
      <c r="D302" s="27">
        <v>17</v>
      </c>
      <c r="E302" s="34">
        <v>46230</v>
      </c>
      <c r="F302" s="34">
        <v>46243</v>
      </c>
      <c r="G302" s="40">
        <v>46253</v>
      </c>
      <c r="H302" s="40">
        <v>46245</v>
      </c>
      <c r="I302" s="28">
        <v>46247</v>
      </c>
      <c r="J302" s="28">
        <v>46248</v>
      </c>
    </row>
    <row r="303" spans="2:10" hidden="1">
      <c r="B303" s="26">
        <v>2026</v>
      </c>
      <c r="C303" s="49" t="s">
        <v>8</v>
      </c>
      <c r="D303" s="49">
        <v>8</v>
      </c>
      <c r="E303" s="50">
        <v>46235</v>
      </c>
      <c r="F303" s="50">
        <v>46264</v>
      </c>
      <c r="G303" s="51">
        <v>46262</v>
      </c>
      <c r="H303" s="51">
        <v>46248</v>
      </c>
      <c r="I303" s="28">
        <v>46254</v>
      </c>
      <c r="J303" s="28">
        <v>46255</v>
      </c>
    </row>
    <row r="304" spans="2:10" hidden="1">
      <c r="B304" s="26">
        <v>2026</v>
      </c>
      <c r="C304" s="27" t="s">
        <v>7</v>
      </c>
      <c r="D304" s="27">
        <v>18</v>
      </c>
      <c r="E304" s="34">
        <v>46244</v>
      </c>
      <c r="F304" s="34">
        <v>46257</v>
      </c>
      <c r="G304" s="40">
        <v>46267</v>
      </c>
      <c r="H304" s="40">
        <v>46259</v>
      </c>
      <c r="I304" s="28">
        <v>46261</v>
      </c>
      <c r="J304" s="28">
        <v>46262</v>
      </c>
    </row>
    <row r="305" spans="2:10" hidden="1">
      <c r="B305" s="26">
        <v>2026</v>
      </c>
      <c r="C305" s="27" t="s">
        <v>7</v>
      </c>
      <c r="D305" s="27">
        <v>19</v>
      </c>
      <c r="E305" s="34">
        <v>46258</v>
      </c>
      <c r="F305" s="34">
        <v>46271</v>
      </c>
      <c r="G305" s="40">
        <v>46281</v>
      </c>
      <c r="H305" s="40">
        <v>46273</v>
      </c>
      <c r="I305" s="28">
        <v>46275</v>
      </c>
      <c r="J305" s="28">
        <v>46276</v>
      </c>
    </row>
    <row r="306" spans="2:10" hidden="1">
      <c r="B306" s="26">
        <v>2026</v>
      </c>
      <c r="C306" s="49" t="s">
        <v>8</v>
      </c>
      <c r="D306" s="49">
        <v>9</v>
      </c>
      <c r="E306" s="50">
        <v>46266</v>
      </c>
      <c r="F306" s="50">
        <v>46295</v>
      </c>
      <c r="G306" s="51">
        <v>46295</v>
      </c>
      <c r="H306" s="51">
        <v>46281</v>
      </c>
      <c r="I306" s="52">
        <v>46287</v>
      </c>
      <c r="J306" s="52">
        <v>46287</v>
      </c>
    </row>
    <row r="307" spans="2:10" hidden="1">
      <c r="B307" s="26">
        <v>2026</v>
      </c>
      <c r="C307" s="27" t="s">
        <v>7</v>
      </c>
      <c r="D307" s="27">
        <v>20</v>
      </c>
      <c r="E307" s="34">
        <v>46272</v>
      </c>
      <c r="F307" s="34">
        <v>46285</v>
      </c>
      <c r="G307" s="40">
        <v>46295</v>
      </c>
      <c r="H307" s="40">
        <v>46287</v>
      </c>
      <c r="I307" s="28">
        <v>46289</v>
      </c>
      <c r="J307" s="28">
        <v>46290</v>
      </c>
    </row>
    <row r="308" spans="2:10" hidden="1">
      <c r="B308" s="26">
        <v>2026</v>
      </c>
      <c r="C308" s="27" t="s">
        <v>7</v>
      </c>
      <c r="D308" s="27">
        <v>21</v>
      </c>
      <c r="E308" s="34">
        <v>46286</v>
      </c>
      <c r="F308" s="34">
        <v>46299</v>
      </c>
      <c r="G308" s="40">
        <v>46309</v>
      </c>
      <c r="H308" s="40">
        <v>46301</v>
      </c>
      <c r="I308" s="28">
        <v>46303</v>
      </c>
      <c r="J308" s="28">
        <v>46304</v>
      </c>
    </row>
    <row r="309" spans="2:10" hidden="1">
      <c r="B309" s="26">
        <v>2026</v>
      </c>
      <c r="C309" s="49" t="s">
        <v>8</v>
      </c>
      <c r="D309" s="49">
        <v>10</v>
      </c>
      <c r="E309" s="50">
        <v>46296</v>
      </c>
      <c r="F309" s="50">
        <v>46326</v>
      </c>
      <c r="G309" s="51">
        <v>46325</v>
      </c>
      <c r="H309" s="51">
        <v>46309</v>
      </c>
      <c r="I309" s="52">
        <v>45950</v>
      </c>
      <c r="J309" s="52">
        <v>45950</v>
      </c>
    </row>
    <row r="310" spans="2:10" hidden="1">
      <c r="B310" s="26">
        <v>2026</v>
      </c>
      <c r="C310" s="27" t="s">
        <v>7</v>
      </c>
      <c r="D310" s="27">
        <v>22</v>
      </c>
      <c r="E310" s="34">
        <v>46300</v>
      </c>
      <c r="F310" s="34">
        <v>46313</v>
      </c>
      <c r="G310" s="40">
        <v>46323</v>
      </c>
      <c r="H310" s="40">
        <v>46315</v>
      </c>
      <c r="I310" s="28">
        <v>46317</v>
      </c>
      <c r="J310" s="28">
        <v>46318</v>
      </c>
    </row>
    <row r="311" spans="2:10" hidden="1">
      <c r="B311" s="26">
        <v>2026</v>
      </c>
      <c r="C311" s="27" t="s">
        <v>7</v>
      </c>
      <c r="D311" s="27">
        <v>23</v>
      </c>
      <c r="E311" s="34">
        <v>46314</v>
      </c>
      <c r="F311" s="34">
        <v>46327</v>
      </c>
      <c r="G311" s="40">
        <v>46337</v>
      </c>
      <c r="H311" s="40">
        <v>46329</v>
      </c>
      <c r="I311" s="28">
        <v>46331</v>
      </c>
      <c r="J311" s="28">
        <v>46332</v>
      </c>
    </row>
    <row r="312" spans="2:10" hidden="1">
      <c r="B312" s="26">
        <v>2026</v>
      </c>
      <c r="C312" s="27" t="s">
        <v>7</v>
      </c>
      <c r="D312" s="27">
        <v>24</v>
      </c>
      <c r="E312" s="34">
        <v>46328</v>
      </c>
      <c r="F312" s="34">
        <v>46341</v>
      </c>
      <c r="G312" s="40">
        <v>46351</v>
      </c>
      <c r="H312" s="40">
        <v>46343</v>
      </c>
      <c r="I312" s="28">
        <v>46345</v>
      </c>
      <c r="J312" s="28">
        <v>46346</v>
      </c>
    </row>
    <row r="313" spans="2:10" hidden="1">
      <c r="B313" s="26">
        <v>2026</v>
      </c>
      <c r="C313" s="49" t="s">
        <v>8</v>
      </c>
      <c r="D313" s="49">
        <v>11</v>
      </c>
      <c r="E313" s="50">
        <v>46327</v>
      </c>
      <c r="F313" s="50">
        <v>46356</v>
      </c>
      <c r="G313" s="51">
        <v>46356</v>
      </c>
      <c r="H313" s="51">
        <v>46345</v>
      </c>
      <c r="I313" s="52">
        <v>46350</v>
      </c>
      <c r="J313" s="52">
        <v>46350</v>
      </c>
    </row>
    <row r="314" spans="2:10" hidden="1">
      <c r="B314" s="26">
        <v>2026</v>
      </c>
      <c r="C314" s="27" t="s">
        <v>7</v>
      </c>
      <c r="D314" s="27">
        <v>25</v>
      </c>
      <c r="E314" s="34">
        <v>46342</v>
      </c>
      <c r="F314" s="34">
        <v>46355</v>
      </c>
      <c r="G314" s="40">
        <v>46365</v>
      </c>
      <c r="H314" s="40">
        <v>46357</v>
      </c>
      <c r="I314" s="28">
        <v>46359</v>
      </c>
      <c r="J314" s="28">
        <v>46360</v>
      </c>
    </row>
    <row r="315" spans="2:10" hidden="1">
      <c r="B315" s="26">
        <v>2026</v>
      </c>
      <c r="C315" s="49" t="s">
        <v>8</v>
      </c>
      <c r="D315" s="49">
        <v>12</v>
      </c>
      <c r="E315" s="50">
        <v>46357</v>
      </c>
      <c r="F315" s="50">
        <v>46387</v>
      </c>
      <c r="G315" s="51">
        <v>46387</v>
      </c>
      <c r="H315" s="51">
        <v>46370</v>
      </c>
      <c r="I315" s="52">
        <v>46374</v>
      </c>
      <c r="J315" s="52">
        <v>46374</v>
      </c>
    </row>
    <row r="316" spans="2:10" hidden="1">
      <c r="B316" s="26">
        <v>2026</v>
      </c>
      <c r="C316" s="27" t="s">
        <v>7</v>
      </c>
      <c r="D316" s="27">
        <v>26</v>
      </c>
      <c r="E316" s="34">
        <v>46356</v>
      </c>
      <c r="F316" s="34">
        <v>46369</v>
      </c>
      <c r="G316" s="40">
        <v>46379</v>
      </c>
      <c r="H316" s="40">
        <v>46371</v>
      </c>
      <c r="I316" s="28">
        <v>46373</v>
      </c>
      <c r="J316" s="28">
        <v>46374</v>
      </c>
    </row>
    <row r="317" spans="2:10" hidden="1">
      <c r="B317" s="26">
        <v>2027</v>
      </c>
      <c r="C317" s="27" t="s">
        <v>7</v>
      </c>
      <c r="D317" s="27">
        <v>1</v>
      </c>
      <c r="E317" s="34">
        <v>46370</v>
      </c>
      <c r="F317" s="34">
        <v>46383</v>
      </c>
      <c r="G317" s="40">
        <v>46393</v>
      </c>
      <c r="H317" s="40">
        <v>46388</v>
      </c>
      <c r="I317" s="28">
        <v>46390</v>
      </c>
      <c r="J317" s="28">
        <v>46391</v>
      </c>
    </row>
    <row r="318" spans="2:10" hidden="1">
      <c r="B318" s="26">
        <v>2027</v>
      </c>
      <c r="C318" s="27" t="s">
        <v>7</v>
      </c>
      <c r="D318" s="27">
        <v>2</v>
      </c>
      <c r="E318" s="34">
        <v>46384</v>
      </c>
      <c r="F318" s="34">
        <v>46397</v>
      </c>
      <c r="G318" s="40">
        <v>46407</v>
      </c>
      <c r="H318" s="40">
        <v>46399</v>
      </c>
      <c r="I318" s="28">
        <v>46401</v>
      </c>
      <c r="J318" s="28">
        <v>46402</v>
      </c>
    </row>
    <row r="319" spans="2:10" hidden="1">
      <c r="B319" s="26">
        <v>2027</v>
      </c>
      <c r="C319" s="27" t="s">
        <v>7</v>
      </c>
      <c r="D319" s="27">
        <v>3</v>
      </c>
      <c r="E319" s="34">
        <v>46398</v>
      </c>
      <c r="F319" s="34">
        <v>46411</v>
      </c>
      <c r="G319" s="40">
        <v>46421</v>
      </c>
      <c r="H319" s="40">
        <v>46413</v>
      </c>
      <c r="I319" s="28">
        <v>46415</v>
      </c>
      <c r="J319" s="28">
        <v>46416</v>
      </c>
    </row>
    <row r="320" spans="2:10" hidden="1">
      <c r="B320" s="26">
        <v>2027</v>
      </c>
      <c r="C320" s="27" t="s">
        <v>7</v>
      </c>
      <c r="D320" s="27">
        <v>4</v>
      </c>
      <c r="E320" s="34">
        <v>46412</v>
      </c>
      <c r="F320" s="34">
        <v>46425</v>
      </c>
      <c r="G320" s="40">
        <v>46435</v>
      </c>
      <c r="H320" s="40">
        <v>46427</v>
      </c>
      <c r="I320" s="28">
        <v>46429</v>
      </c>
      <c r="J320" s="28">
        <v>46430</v>
      </c>
    </row>
    <row r="321" spans="2:10" hidden="1">
      <c r="B321" s="26">
        <v>2027</v>
      </c>
      <c r="C321" s="27" t="s">
        <v>7</v>
      </c>
      <c r="D321" s="27">
        <v>5</v>
      </c>
      <c r="E321" s="34">
        <v>46426</v>
      </c>
      <c r="F321" s="34">
        <v>46439</v>
      </c>
      <c r="G321" s="40">
        <v>46449</v>
      </c>
      <c r="H321" s="40">
        <v>46441</v>
      </c>
      <c r="I321" s="28">
        <v>46443</v>
      </c>
      <c r="J321" s="28">
        <v>46444</v>
      </c>
    </row>
    <row r="322" spans="2:10" hidden="1">
      <c r="B322" s="26">
        <v>2027</v>
      </c>
      <c r="C322" s="27" t="s">
        <v>7</v>
      </c>
      <c r="D322" s="27">
        <v>6</v>
      </c>
      <c r="E322" s="34">
        <v>46440</v>
      </c>
      <c r="F322" s="34">
        <v>46453</v>
      </c>
      <c r="G322" s="40">
        <v>46463</v>
      </c>
      <c r="H322" s="40">
        <v>46455</v>
      </c>
      <c r="I322" s="28">
        <v>46457</v>
      </c>
      <c r="J322" s="28">
        <v>46458</v>
      </c>
    </row>
    <row r="323" spans="2:10" hidden="1">
      <c r="B323" s="26">
        <v>2027</v>
      </c>
      <c r="C323" s="27" t="s">
        <v>7</v>
      </c>
      <c r="D323" s="27">
        <v>7</v>
      </c>
      <c r="E323" s="34">
        <v>46454</v>
      </c>
      <c r="F323" s="34">
        <v>46467</v>
      </c>
      <c r="G323" s="40">
        <v>46477</v>
      </c>
      <c r="H323" s="40">
        <v>46469</v>
      </c>
      <c r="I323" s="28">
        <v>46471</v>
      </c>
      <c r="J323" s="28">
        <v>46472</v>
      </c>
    </row>
    <row r="324" spans="2:10" hidden="1">
      <c r="B324" s="26">
        <v>2027</v>
      </c>
      <c r="C324" s="27" t="s">
        <v>7</v>
      </c>
      <c r="D324" s="27">
        <v>8</v>
      </c>
      <c r="E324" s="34">
        <v>46468</v>
      </c>
      <c r="F324" s="34">
        <v>46481</v>
      </c>
      <c r="G324" s="40">
        <v>46491</v>
      </c>
      <c r="H324" s="40">
        <v>46483</v>
      </c>
      <c r="I324" s="28">
        <v>46485</v>
      </c>
      <c r="J324" s="28">
        <v>46486</v>
      </c>
    </row>
    <row r="325" spans="2:10" hidden="1">
      <c r="B325" s="26">
        <v>2027</v>
      </c>
      <c r="C325" s="27" t="s">
        <v>7</v>
      </c>
      <c r="D325" s="27">
        <v>9</v>
      </c>
      <c r="E325" s="34">
        <v>46482</v>
      </c>
      <c r="F325" s="34">
        <v>46495</v>
      </c>
      <c r="G325" s="40">
        <v>46505</v>
      </c>
      <c r="H325" s="40">
        <v>46497</v>
      </c>
      <c r="I325" s="28">
        <v>46499</v>
      </c>
      <c r="J325" s="28">
        <v>46500</v>
      </c>
    </row>
    <row r="326" spans="2:10" hidden="1">
      <c r="B326" s="26">
        <v>2027</v>
      </c>
      <c r="C326" s="27" t="s">
        <v>7</v>
      </c>
      <c r="D326" s="27">
        <v>10</v>
      </c>
      <c r="E326" s="34">
        <v>46496</v>
      </c>
      <c r="F326" s="34">
        <v>46509</v>
      </c>
      <c r="G326" s="40">
        <v>46519</v>
      </c>
      <c r="H326" s="40">
        <v>46511</v>
      </c>
      <c r="I326" s="28">
        <v>46513</v>
      </c>
      <c r="J326" s="28">
        <v>46514</v>
      </c>
    </row>
    <row r="327" spans="2:10" hidden="1">
      <c r="B327" s="26">
        <v>2027</v>
      </c>
      <c r="C327" s="27" t="s">
        <v>7</v>
      </c>
      <c r="D327" s="27">
        <v>11</v>
      </c>
      <c r="E327" s="34">
        <v>46510</v>
      </c>
      <c r="F327" s="34">
        <v>46523</v>
      </c>
      <c r="G327" s="40">
        <v>46533</v>
      </c>
      <c r="H327" s="40">
        <v>46525</v>
      </c>
      <c r="I327" s="28">
        <v>46527</v>
      </c>
      <c r="J327" s="28">
        <v>46528</v>
      </c>
    </row>
    <row r="328" spans="2:10" hidden="1">
      <c r="B328" s="26">
        <v>2027</v>
      </c>
      <c r="C328" s="27" t="s">
        <v>7</v>
      </c>
      <c r="D328" s="27">
        <v>12</v>
      </c>
      <c r="E328" s="34">
        <v>46524</v>
      </c>
      <c r="F328" s="34">
        <v>46537</v>
      </c>
      <c r="G328" s="40">
        <v>46547</v>
      </c>
      <c r="H328" s="40">
        <v>46539</v>
      </c>
      <c r="I328" s="28">
        <v>46541</v>
      </c>
      <c r="J328" s="28">
        <v>46542</v>
      </c>
    </row>
    <row r="329" spans="2:10" hidden="1">
      <c r="B329" s="26">
        <v>2027</v>
      </c>
      <c r="C329" s="27" t="s">
        <v>7</v>
      </c>
      <c r="D329" s="27">
        <v>13</v>
      </c>
      <c r="E329" s="34">
        <v>46538</v>
      </c>
      <c r="F329" s="34">
        <v>46551</v>
      </c>
      <c r="G329" s="40">
        <v>46561</v>
      </c>
      <c r="H329" s="40">
        <v>46553</v>
      </c>
      <c r="I329" s="28">
        <v>46555</v>
      </c>
      <c r="J329" s="28">
        <v>46556</v>
      </c>
    </row>
    <row r="330" spans="2:10" hidden="1">
      <c r="B330" s="26">
        <v>2027</v>
      </c>
      <c r="C330" s="27" t="s">
        <v>7</v>
      </c>
      <c r="D330" s="27">
        <v>14</v>
      </c>
      <c r="E330" s="34">
        <v>46552</v>
      </c>
      <c r="F330" s="34">
        <v>46565</v>
      </c>
      <c r="G330" s="40">
        <v>46575</v>
      </c>
      <c r="H330" s="40">
        <v>46567</v>
      </c>
      <c r="I330" s="28">
        <v>46569</v>
      </c>
      <c r="J330" s="28">
        <v>46570</v>
      </c>
    </row>
    <row r="331" spans="2:10" hidden="1">
      <c r="B331" s="26">
        <v>2027</v>
      </c>
      <c r="C331" s="27" t="s">
        <v>7</v>
      </c>
      <c r="D331" s="27">
        <v>15</v>
      </c>
      <c r="E331" s="34">
        <v>46566</v>
      </c>
      <c r="F331" s="34">
        <v>46579</v>
      </c>
      <c r="G331" s="40">
        <v>46589</v>
      </c>
      <c r="H331" s="40">
        <v>46581</v>
      </c>
      <c r="I331" s="28">
        <v>46583</v>
      </c>
      <c r="J331" s="28">
        <v>46584</v>
      </c>
    </row>
    <row r="332" spans="2:10" hidden="1">
      <c r="B332" s="26">
        <v>2027</v>
      </c>
      <c r="C332" s="27" t="s">
        <v>7</v>
      </c>
      <c r="D332" s="27">
        <v>16</v>
      </c>
      <c r="E332" s="34">
        <v>46580</v>
      </c>
      <c r="F332" s="34">
        <v>46593</v>
      </c>
      <c r="G332" s="40">
        <v>46603</v>
      </c>
      <c r="H332" s="40">
        <v>46595</v>
      </c>
      <c r="I332" s="28">
        <v>46597</v>
      </c>
      <c r="J332" s="28">
        <v>46598</v>
      </c>
    </row>
    <row r="333" spans="2:10" hidden="1">
      <c r="B333" s="26">
        <v>2027</v>
      </c>
      <c r="C333" s="27" t="s">
        <v>7</v>
      </c>
      <c r="D333" s="27">
        <v>17</v>
      </c>
      <c r="E333" s="34">
        <v>46594</v>
      </c>
      <c r="F333" s="34">
        <v>46607</v>
      </c>
      <c r="G333" s="40">
        <v>46617</v>
      </c>
      <c r="H333" s="40">
        <v>46609</v>
      </c>
      <c r="I333" s="28">
        <v>46611</v>
      </c>
      <c r="J333" s="28">
        <v>46612</v>
      </c>
    </row>
    <row r="334" spans="2:10" hidden="1">
      <c r="B334" s="26">
        <v>2027</v>
      </c>
      <c r="C334" s="27" t="s">
        <v>7</v>
      </c>
      <c r="D334" s="27">
        <v>18</v>
      </c>
      <c r="E334" s="34">
        <v>46608</v>
      </c>
      <c r="F334" s="34">
        <v>46621</v>
      </c>
      <c r="G334" s="40">
        <v>46631</v>
      </c>
      <c r="H334" s="40">
        <v>46623</v>
      </c>
      <c r="I334" s="28">
        <v>46625</v>
      </c>
      <c r="J334" s="28">
        <v>46626</v>
      </c>
    </row>
    <row r="335" spans="2:10" hidden="1">
      <c r="B335" s="26">
        <v>2027</v>
      </c>
      <c r="C335" s="27" t="s">
        <v>7</v>
      </c>
      <c r="D335" s="27">
        <v>19</v>
      </c>
      <c r="E335" s="34">
        <v>46622</v>
      </c>
      <c r="F335" s="34">
        <v>46635</v>
      </c>
      <c r="G335" s="40">
        <v>46645</v>
      </c>
      <c r="H335" s="40">
        <v>46637</v>
      </c>
      <c r="I335" s="28">
        <v>46639</v>
      </c>
      <c r="J335" s="28">
        <v>46640</v>
      </c>
    </row>
    <row r="336" spans="2:10" hidden="1">
      <c r="B336" s="26">
        <v>2027</v>
      </c>
      <c r="C336" s="27" t="s">
        <v>7</v>
      </c>
      <c r="D336" s="27">
        <v>20</v>
      </c>
      <c r="E336" s="34">
        <v>46636</v>
      </c>
      <c r="F336" s="34">
        <v>46649</v>
      </c>
      <c r="G336" s="40">
        <v>46659</v>
      </c>
      <c r="H336" s="40">
        <v>46651</v>
      </c>
      <c r="I336" s="28">
        <v>46653</v>
      </c>
      <c r="J336" s="28">
        <v>46654</v>
      </c>
    </row>
    <row r="337" spans="2:10" hidden="1">
      <c r="B337" s="26">
        <v>2027</v>
      </c>
      <c r="C337" s="27" t="s">
        <v>7</v>
      </c>
      <c r="D337" s="27">
        <v>21</v>
      </c>
      <c r="E337" s="34">
        <v>46650</v>
      </c>
      <c r="F337" s="34">
        <v>46663</v>
      </c>
      <c r="G337" s="40">
        <v>46673</v>
      </c>
      <c r="H337" s="40">
        <v>46665</v>
      </c>
      <c r="I337" s="28">
        <v>46667</v>
      </c>
      <c r="J337" s="28">
        <v>46668</v>
      </c>
    </row>
    <row r="338" spans="2:10" hidden="1">
      <c r="B338" s="26">
        <v>2027</v>
      </c>
      <c r="C338" s="27" t="s">
        <v>7</v>
      </c>
      <c r="D338" s="27">
        <v>22</v>
      </c>
      <c r="E338" s="34">
        <v>46664</v>
      </c>
      <c r="F338" s="34">
        <v>46677</v>
      </c>
      <c r="G338" s="40">
        <v>46687</v>
      </c>
      <c r="H338" s="40">
        <v>46679</v>
      </c>
      <c r="I338" s="28">
        <v>46681</v>
      </c>
      <c r="J338" s="28">
        <v>46682</v>
      </c>
    </row>
    <row r="339" spans="2:10" hidden="1">
      <c r="B339" s="26">
        <v>2027</v>
      </c>
      <c r="C339" s="27" t="s">
        <v>7</v>
      </c>
      <c r="D339" s="27">
        <v>23</v>
      </c>
      <c r="E339" s="34">
        <v>46678</v>
      </c>
      <c r="F339" s="34">
        <v>46691</v>
      </c>
      <c r="G339" s="40">
        <v>46701</v>
      </c>
      <c r="H339" s="40">
        <v>46693</v>
      </c>
      <c r="I339" s="28">
        <v>46695</v>
      </c>
      <c r="J339" s="28">
        <v>46696</v>
      </c>
    </row>
    <row r="340" spans="2:10" hidden="1">
      <c r="B340" s="26">
        <v>2027</v>
      </c>
      <c r="C340" s="27" t="s">
        <v>7</v>
      </c>
      <c r="D340" s="27">
        <v>24</v>
      </c>
      <c r="E340" s="34">
        <v>46692</v>
      </c>
      <c r="F340" s="34">
        <v>46705</v>
      </c>
      <c r="G340" s="40">
        <v>46715</v>
      </c>
      <c r="H340" s="40">
        <v>46707</v>
      </c>
      <c r="I340" s="28">
        <v>46709</v>
      </c>
      <c r="J340" s="28">
        <v>46710</v>
      </c>
    </row>
    <row r="341" spans="2:10" hidden="1">
      <c r="B341" s="26">
        <v>2027</v>
      </c>
      <c r="C341" s="27" t="s">
        <v>7</v>
      </c>
      <c r="D341" s="27">
        <v>25</v>
      </c>
      <c r="E341" s="34">
        <v>46706</v>
      </c>
      <c r="F341" s="34">
        <v>46719</v>
      </c>
      <c r="G341" s="40">
        <v>46729</v>
      </c>
      <c r="H341" s="40">
        <v>46721</v>
      </c>
      <c r="I341" s="28">
        <v>46723</v>
      </c>
      <c r="J341" s="28">
        <v>46724</v>
      </c>
    </row>
    <row r="342" spans="2:10" hidden="1">
      <c r="B342" s="26">
        <v>2027</v>
      </c>
      <c r="C342" s="27" t="s">
        <v>7</v>
      </c>
      <c r="D342" s="27">
        <v>26</v>
      </c>
      <c r="E342" s="34">
        <v>46720</v>
      </c>
      <c r="F342" s="34">
        <v>46733</v>
      </c>
      <c r="G342" s="40">
        <v>46743</v>
      </c>
      <c r="H342" s="40">
        <v>46735</v>
      </c>
      <c r="I342" s="28">
        <v>46737</v>
      </c>
      <c r="J342" s="28">
        <v>46738</v>
      </c>
    </row>
    <row r="343" spans="2:10" hidden="1">
      <c r="B343" s="26">
        <v>2028</v>
      </c>
      <c r="C343" s="27" t="s">
        <v>7</v>
      </c>
      <c r="D343" s="27">
        <v>1</v>
      </c>
      <c r="E343" s="34">
        <v>46734</v>
      </c>
      <c r="F343" s="34">
        <v>46747</v>
      </c>
      <c r="G343" s="40">
        <v>46757</v>
      </c>
      <c r="H343" s="40">
        <v>46749</v>
      </c>
      <c r="I343" s="28">
        <v>46751</v>
      </c>
      <c r="J343" s="28">
        <v>46752</v>
      </c>
    </row>
    <row r="344" spans="2:10" hidden="1">
      <c r="B344" s="26">
        <v>2028</v>
      </c>
      <c r="C344" s="27" t="s">
        <v>7</v>
      </c>
      <c r="D344" s="27">
        <v>2</v>
      </c>
      <c r="E344" s="34">
        <v>46748</v>
      </c>
      <c r="F344" s="34">
        <v>46761</v>
      </c>
      <c r="G344" s="40">
        <v>46771</v>
      </c>
      <c r="H344" s="40">
        <v>46763</v>
      </c>
      <c r="I344" s="28">
        <v>46765</v>
      </c>
      <c r="J344" s="28">
        <v>46766</v>
      </c>
    </row>
    <row r="345" spans="2:10" hidden="1">
      <c r="B345" s="26">
        <v>2028</v>
      </c>
      <c r="C345" s="27" t="s">
        <v>7</v>
      </c>
      <c r="D345" s="27">
        <v>3</v>
      </c>
      <c r="E345" s="34">
        <v>46762</v>
      </c>
      <c r="F345" s="34">
        <v>46775</v>
      </c>
      <c r="G345" s="40">
        <v>46785</v>
      </c>
      <c r="H345" s="40">
        <v>46777</v>
      </c>
      <c r="I345" s="28">
        <v>46779</v>
      </c>
      <c r="J345" s="28">
        <v>46780</v>
      </c>
    </row>
    <row r="346" spans="2:10" hidden="1">
      <c r="B346" s="26">
        <v>2028</v>
      </c>
      <c r="C346" s="27" t="s">
        <v>7</v>
      </c>
      <c r="D346" s="27">
        <v>4</v>
      </c>
      <c r="E346" s="34">
        <v>46776</v>
      </c>
      <c r="F346" s="34">
        <v>46789</v>
      </c>
      <c r="G346" s="40">
        <v>46799</v>
      </c>
      <c r="H346" s="40">
        <v>46791</v>
      </c>
      <c r="I346" s="28">
        <v>46793</v>
      </c>
      <c r="J346" s="28">
        <v>46794</v>
      </c>
    </row>
    <row r="347" spans="2:10" hidden="1">
      <c r="B347" s="26">
        <v>2028</v>
      </c>
      <c r="C347" s="27" t="s">
        <v>7</v>
      </c>
      <c r="D347" s="27">
        <v>5</v>
      </c>
      <c r="E347" s="34">
        <v>46790</v>
      </c>
      <c r="F347" s="34">
        <v>46803</v>
      </c>
      <c r="G347" s="40">
        <v>46813</v>
      </c>
      <c r="H347" s="40">
        <v>46805</v>
      </c>
      <c r="I347" s="28">
        <v>46807</v>
      </c>
      <c r="J347" s="28">
        <v>46808</v>
      </c>
    </row>
    <row r="348" spans="2:10" hidden="1">
      <c r="B348" s="26">
        <v>2028</v>
      </c>
      <c r="C348" s="27" t="s">
        <v>7</v>
      </c>
      <c r="D348" s="27">
        <v>6</v>
      </c>
      <c r="E348" s="34">
        <v>46804</v>
      </c>
      <c r="F348" s="34">
        <v>46817</v>
      </c>
      <c r="G348" s="40">
        <v>46827</v>
      </c>
      <c r="H348" s="40">
        <v>46819</v>
      </c>
      <c r="I348" s="28">
        <v>46821</v>
      </c>
      <c r="J348" s="28">
        <v>46822</v>
      </c>
    </row>
    <row r="349" spans="2:10" hidden="1">
      <c r="B349" s="26">
        <v>2028</v>
      </c>
      <c r="C349" s="27" t="s">
        <v>7</v>
      </c>
      <c r="D349" s="27">
        <v>7</v>
      </c>
      <c r="E349" s="34">
        <v>46818</v>
      </c>
      <c r="F349" s="34">
        <v>46831</v>
      </c>
      <c r="G349" s="40">
        <v>46841</v>
      </c>
      <c r="H349" s="40">
        <v>46833</v>
      </c>
      <c r="I349" s="28">
        <v>46835</v>
      </c>
      <c r="J349" s="28">
        <v>46836</v>
      </c>
    </row>
    <row r="350" spans="2:10" hidden="1">
      <c r="B350" s="26">
        <v>2028</v>
      </c>
      <c r="C350" s="27" t="s">
        <v>7</v>
      </c>
      <c r="D350" s="27">
        <v>8</v>
      </c>
      <c r="E350" s="34">
        <v>46832</v>
      </c>
      <c r="F350" s="34">
        <v>46845</v>
      </c>
      <c r="G350" s="40">
        <v>46855</v>
      </c>
      <c r="H350" s="40">
        <v>46847</v>
      </c>
      <c r="I350" s="28">
        <v>46849</v>
      </c>
      <c r="J350" s="28">
        <v>46850</v>
      </c>
    </row>
    <row r="351" spans="2:10" hidden="1">
      <c r="B351" s="26">
        <v>2028</v>
      </c>
      <c r="C351" s="27" t="s">
        <v>7</v>
      </c>
      <c r="D351" s="27">
        <v>9</v>
      </c>
      <c r="E351" s="34">
        <v>46846</v>
      </c>
      <c r="F351" s="34">
        <v>46859</v>
      </c>
      <c r="G351" s="40">
        <v>46869</v>
      </c>
      <c r="H351" s="40">
        <v>46861</v>
      </c>
      <c r="I351" s="28">
        <v>46863</v>
      </c>
      <c r="J351" s="28">
        <v>46864</v>
      </c>
    </row>
    <row r="352" spans="2:10" hidden="1">
      <c r="B352" s="26">
        <v>2028</v>
      </c>
      <c r="C352" s="27" t="s">
        <v>7</v>
      </c>
      <c r="D352" s="27">
        <v>10</v>
      </c>
      <c r="E352" s="34">
        <v>46860</v>
      </c>
      <c r="F352" s="34">
        <v>46873</v>
      </c>
      <c r="G352" s="40">
        <v>46883</v>
      </c>
      <c r="H352" s="40">
        <v>46875</v>
      </c>
      <c r="I352" s="28">
        <v>46877</v>
      </c>
      <c r="J352" s="28">
        <v>46878</v>
      </c>
    </row>
    <row r="353" spans="2:10" hidden="1">
      <c r="B353" s="26">
        <v>2028</v>
      </c>
      <c r="C353" s="27" t="s">
        <v>7</v>
      </c>
      <c r="D353" s="27">
        <v>11</v>
      </c>
      <c r="E353" s="34">
        <v>46874</v>
      </c>
      <c r="F353" s="34">
        <v>46887</v>
      </c>
      <c r="G353" s="40">
        <v>46897</v>
      </c>
      <c r="H353" s="40">
        <v>46889</v>
      </c>
      <c r="I353" s="28">
        <v>46891</v>
      </c>
      <c r="J353" s="28">
        <v>46892</v>
      </c>
    </row>
    <row r="354" spans="2:10" hidden="1">
      <c r="B354" s="26">
        <v>2028</v>
      </c>
      <c r="C354" s="27" t="s">
        <v>7</v>
      </c>
      <c r="D354" s="27">
        <v>12</v>
      </c>
      <c r="E354" s="34">
        <v>46888</v>
      </c>
      <c r="F354" s="34">
        <v>46901</v>
      </c>
      <c r="G354" s="40">
        <v>46911</v>
      </c>
      <c r="H354" s="40">
        <v>46903</v>
      </c>
      <c r="I354" s="28">
        <v>46905</v>
      </c>
      <c r="J354" s="28">
        <v>46906</v>
      </c>
    </row>
    <row r="355" spans="2:10" hidden="1">
      <c r="B355" s="26">
        <v>2028</v>
      </c>
      <c r="C355" s="27" t="s">
        <v>7</v>
      </c>
      <c r="D355" s="27">
        <v>13</v>
      </c>
      <c r="E355" s="34">
        <v>46902</v>
      </c>
      <c r="F355" s="34">
        <v>46915</v>
      </c>
      <c r="G355" s="40">
        <v>46925</v>
      </c>
      <c r="H355" s="40">
        <v>46917</v>
      </c>
      <c r="I355" s="28">
        <v>46919</v>
      </c>
      <c r="J355" s="28">
        <v>46920</v>
      </c>
    </row>
    <row r="356" spans="2:10" hidden="1">
      <c r="B356" s="26">
        <v>2028</v>
      </c>
      <c r="C356" s="27" t="s">
        <v>7</v>
      </c>
      <c r="D356" s="27">
        <v>14</v>
      </c>
      <c r="E356" s="34">
        <v>46916</v>
      </c>
      <c r="F356" s="34">
        <v>46929</v>
      </c>
      <c r="G356" s="40">
        <v>46939</v>
      </c>
      <c r="H356" s="40">
        <v>46931</v>
      </c>
      <c r="I356" s="28">
        <v>46933</v>
      </c>
      <c r="J356" s="28">
        <v>46934</v>
      </c>
    </row>
    <row r="357" spans="2:10" hidden="1">
      <c r="B357" s="26">
        <v>2028</v>
      </c>
      <c r="C357" s="27" t="s">
        <v>7</v>
      </c>
      <c r="D357" s="27">
        <v>15</v>
      </c>
      <c r="E357" s="34">
        <v>46930</v>
      </c>
      <c r="F357" s="34">
        <v>46943</v>
      </c>
      <c r="G357" s="40">
        <v>46953</v>
      </c>
      <c r="H357" s="40">
        <v>46945</v>
      </c>
      <c r="I357" s="28">
        <v>46947</v>
      </c>
      <c r="J357" s="28">
        <v>46948</v>
      </c>
    </row>
    <row r="358" spans="2:10" hidden="1">
      <c r="B358" s="26">
        <v>2028</v>
      </c>
      <c r="C358" s="27" t="s">
        <v>7</v>
      </c>
      <c r="D358" s="27">
        <v>16</v>
      </c>
      <c r="E358" s="34">
        <v>46944</v>
      </c>
      <c r="F358" s="34">
        <v>46957</v>
      </c>
      <c r="G358" s="40">
        <v>46967</v>
      </c>
      <c r="H358" s="40">
        <v>46959</v>
      </c>
      <c r="I358" s="28">
        <v>46961</v>
      </c>
      <c r="J358" s="28">
        <v>46962</v>
      </c>
    </row>
    <row r="359" spans="2:10" hidden="1">
      <c r="B359" s="26">
        <v>2028</v>
      </c>
      <c r="C359" s="27" t="s">
        <v>7</v>
      </c>
      <c r="D359" s="27">
        <v>17</v>
      </c>
      <c r="E359" s="34">
        <v>46958</v>
      </c>
      <c r="F359" s="34">
        <v>46971</v>
      </c>
      <c r="G359" s="40">
        <v>46981</v>
      </c>
      <c r="H359" s="40">
        <v>46973</v>
      </c>
      <c r="I359" s="28">
        <v>46975</v>
      </c>
      <c r="J359" s="28">
        <v>46976</v>
      </c>
    </row>
    <row r="360" spans="2:10" hidden="1">
      <c r="B360" s="26">
        <v>2028</v>
      </c>
      <c r="C360" s="27" t="s">
        <v>7</v>
      </c>
      <c r="D360" s="27">
        <v>18</v>
      </c>
      <c r="E360" s="34">
        <v>46972</v>
      </c>
      <c r="F360" s="34">
        <v>46985</v>
      </c>
      <c r="G360" s="40">
        <v>46995</v>
      </c>
      <c r="H360" s="40">
        <v>46987</v>
      </c>
      <c r="I360" s="28">
        <v>46989</v>
      </c>
      <c r="J360" s="28">
        <v>46990</v>
      </c>
    </row>
    <row r="361" spans="2:10" hidden="1">
      <c r="B361" s="26">
        <v>2028</v>
      </c>
      <c r="C361" s="27" t="s">
        <v>7</v>
      </c>
      <c r="D361" s="27">
        <v>19</v>
      </c>
      <c r="E361" s="34">
        <v>46986</v>
      </c>
      <c r="F361" s="34">
        <v>46999</v>
      </c>
      <c r="G361" s="40">
        <v>47009</v>
      </c>
      <c r="H361" s="40">
        <v>47001</v>
      </c>
      <c r="I361" s="28">
        <v>47003</v>
      </c>
      <c r="J361" s="28">
        <v>47004</v>
      </c>
    </row>
    <row r="362" spans="2:10" hidden="1">
      <c r="B362" s="26">
        <v>2028</v>
      </c>
      <c r="C362" s="27" t="s">
        <v>7</v>
      </c>
      <c r="D362" s="27">
        <v>20</v>
      </c>
      <c r="E362" s="34">
        <v>47000</v>
      </c>
      <c r="F362" s="34">
        <v>47013</v>
      </c>
      <c r="G362" s="40">
        <v>47023</v>
      </c>
      <c r="H362" s="40">
        <v>47015</v>
      </c>
      <c r="I362" s="28">
        <v>47017</v>
      </c>
      <c r="J362" s="28">
        <v>47018</v>
      </c>
    </row>
    <row r="363" spans="2:10" hidden="1">
      <c r="B363" s="26">
        <v>2028</v>
      </c>
      <c r="C363" s="27" t="s">
        <v>7</v>
      </c>
      <c r="D363" s="27">
        <v>21</v>
      </c>
      <c r="E363" s="34">
        <v>47014</v>
      </c>
      <c r="F363" s="34">
        <v>47027</v>
      </c>
      <c r="G363" s="40">
        <v>47037</v>
      </c>
      <c r="H363" s="40">
        <v>47029</v>
      </c>
      <c r="I363" s="28">
        <v>47031</v>
      </c>
      <c r="J363" s="28">
        <v>47032</v>
      </c>
    </row>
    <row r="364" spans="2:10" hidden="1">
      <c r="B364" s="26">
        <v>2028</v>
      </c>
      <c r="C364" s="27" t="s">
        <v>7</v>
      </c>
      <c r="D364" s="27">
        <v>22</v>
      </c>
      <c r="E364" s="34">
        <v>47028</v>
      </c>
      <c r="F364" s="34">
        <v>47041</v>
      </c>
      <c r="G364" s="40">
        <v>47051</v>
      </c>
      <c r="H364" s="40">
        <v>47043</v>
      </c>
      <c r="I364" s="28">
        <v>47045</v>
      </c>
      <c r="J364" s="28">
        <v>47046</v>
      </c>
    </row>
    <row r="365" spans="2:10" hidden="1">
      <c r="B365" s="26">
        <v>2028</v>
      </c>
      <c r="C365" s="27" t="s">
        <v>7</v>
      </c>
      <c r="D365" s="27">
        <v>23</v>
      </c>
      <c r="E365" s="34">
        <v>47042</v>
      </c>
      <c r="F365" s="34">
        <v>47055</v>
      </c>
      <c r="G365" s="40">
        <v>47065</v>
      </c>
      <c r="H365" s="40">
        <v>47057</v>
      </c>
      <c r="I365" s="28">
        <v>47059</v>
      </c>
      <c r="J365" s="28">
        <v>47060</v>
      </c>
    </row>
    <row r="366" spans="2:10" hidden="1">
      <c r="B366" s="26">
        <v>2028</v>
      </c>
      <c r="C366" s="27" t="s">
        <v>7</v>
      </c>
      <c r="D366" s="27">
        <v>24</v>
      </c>
      <c r="E366" s="34">
        <v>47056</v>
      </c>
      <c r="F366" s="34">
        <v>47069</v>
      </c>
      <c r="G366" s="40">
        <v>47079</v>
      </c>
      <c r="H366" s="40">
        <v>47071</v>
      </c>
      <c r="I366" s="28">
        <v>47073</v>
      </c>
      <c r="J366" s="28">
        <v>47074</v>
      </c>
    </row>
    <row r="367" spans="2:10" hidden="1">
      <c r="B367" s="26">
        <v>2028</v>
      </c>
      <c r="C367" s="27" t="s">
        <v>7</v>
      </c>
      <c r="D367" s="27">
        <v>25</v>
      </c>
      <c r="E367" s="34">
        <v>47070</v>
      </c>
      <c r="F367" s="34">
        <v>47083</v>
      </c>
      <c r="G367" s="40">
        <v>47093</v>
      </c>
      <c r="H367" s="40">
        <v>47085</v>
      </c>
      <c r="I367" s="28">
        <v>47087</v>
      </c>
      <c r="J367" s="28">
        <v>47088</v>
      </c>
    </row>
    <row r="368" spans="2:10" hidden="1">
      <c r="B368" s="26">
        <v>2028</v>
      </c>
      <c r="C368" s="27" t="s">
        <v>7</v>
      </c>
      <c r="D368" s="27">
        <v>26</v>
      </c>
      <c r="E368" s="34">
        <v>47084</v>
      </c>
      <c r="F368" s="34">
        <v>47097</v>
      </c>
      <c r="G368" s="40">
        <v>47107</v>
      </c>
      <c r="H368" s="40">
        <v>47099</v>
      </c>
      <c r="I368" s="28">
        <v>47101</v>
      </c>
      <c r="J368" s="28">
        <v>47102</v>
      </c>
    </row>
    <row r="369" spans="2:10" hidden="1">
      <c r="B369" s="26">
        <v>2029</v>
      </c>
      <c r="C369" s="27" t="s">
        <v>7</v>
      </c>
      <c r="D369" s="27">
        <v>1</v>
      </c>
      <c r="E369" s="34">
        <v>47098</v>
      </c>
      <c r="F369" s="34">
        <v>47111</v>
      </c>
      <c r="G369" s="40">
        <v>47121</v>
      </c>
      <c r="H369" s="40">
        <v>47113</v>
      </c>
      <c r="I369" s="28">
        <v>47115</v>
      </c>
      <c r="J369" s="28">
        <v>47116</v>
      </c>
    </row>
    <row r="370" spans="2:10" hidden="1">
      <c r="B370" s="26">
        <v>2029</v>
      </c>
      <c r="C370" s="27" t="s">
        <v>7</v>
      </c>
      <c r="D370" s="27">
        <v>2</v>
      </c>
      <c r="E370" s="34">
        <v>47112</v>
      </c>
      <c r="F370" s="34">
        <v>47125</v>
      </c>
      <c r="G370" s="40">
        <v>47135</v>
      </c>
      <c r="H370" s="40">
        <v>47127</v>
      </c>
      <c r="I370" s="28">
        <v>47129</v>
      </c>
      <c r="J370" s="28">
        <v>47130</v>
      </c>
    </row>
    <row r="371" spans="2:10" hidden="1">
      <c r="B371" s="26">
        <v>2029</v>
      </c>
      <c r="C371" s="27" t="s">
        <v>7</v>
      </c>
      <c r="D371" s="27">
        <v>3</v>
      </c>
      <c r="E371" s="34">
        <v>47126</v>
      </c>
      <c r="F371" s="34">
        <v>47139</v>
      </c>
      <c r="G371" s="40">
        <v>47149</v>
      </c>
      <c r="H371" s="40">
        <v>47141</v>
      </c>
      <c r="I371" s="28">
        <v>47143</v>
      </c>
      <c r="J371" s="28">
        <v>47144</v>
      </c>
    </row>
    <row r="372" spans="2:10" hidden="1">
      <c r="B372" s="26">
        <v>2029</v>
      </c>
      <c r="C372" s="27" t="s">
        <v>7</v>
      </c>
      <c r="D372" s="27">
        <v>4</v>
      </c>
      <c r="E372" s="34">
        <v>47140</v>
      </c>
      <c r="F372" s="34">
        <v>47153</v>
      </c>
      <c r="G372" s="40">
        <v>47163</v>
      </c>
      <c r="H372" s="40">
        <v>47155</v>
      </c>
      <c r="I372" s="28">
        <v>47157</v>
      </c>
      <c r="J372" s="28">
        <v>47158</v>
      </c>
    </row>
    <row r="373" spans="2:10" hidden="1">
      <c r="B373" s="26">
        <v>2029</v>
      </c>
      <c r="C373" s="27" t="s">
        <v>7</v>
      </c>
      <c r="D373" s="27">
        <v>5</v>
      </c>
      <c r="E373" s="34">
        <v>47154</v>
      </c>
      <c r="F373" s="34">
        <v>47167</v>
      </c>
      <c r="G373" s="40">
        <v>47177</v>
      </c>
      <c r="H373" s="40">
        <v>47169</v>
      </c>
      <c r="I373" s="28">
        <v>47171</v>
      </c>
      <c r="J373" s="28">
        <v>47172</v>
      </c>
    </row>
    <row r="374" spans="2:10" hidden="1">
      <c r="B374" s="26">
        <v>2029</v>
      </c>
      <c r="C374" s="27" t="s">
        <v>7</v>
      </c>
      <c r="D374" s="27">
        <v>6</v>
      </c>
      <c r="E374" s="34">
        <v>47168</v>
      </c>
      <c r="F374" s="34">
        <v>47181</v>
      </c>
      <c r="G374" s="40">
        <v>47191</v>
      </c>
      <c r="H374" s="40">
        <v>47183</v>
      </c>
      <c r="I374" s="28">
        <v>47185</v>
      </c>
      <c r="J374" s="28">
        <v>47186</v>
      </c>
    </row>
    <row r="375" spans="2:10" hidden="1">
      <c r="B375" s="26">
        <v>2029</v>
      </c>
      <c r="C375" s="27" t="s">
        <v>7</v>
      </c>
      <c r="D375" s="27">
        <v>7</v>
      </c>
      <c r="E375" s="34">
        <v>47182</v>
      </c>
      <c r="F375" s="34">
        <v>47195</v>
      </c>
      <c r="G375" s="40">
        <v>47205</v>
      </c>
      <c r="H375" s="40">
        <v>47197</v>
      </c>
      <c r="I375" s="28">
        <v>47199</v>
      </c>
      <c r="J375" s="28">
        <v>47200</v>
      </c>
    </row>
    <row r="376" spans="2:10" hidden="1">
      <c r="B376" s="26">
        <v>2029</v>
      </c>
      <c r="C376" s="27" t="s">
        <v>7</v>
      </c>
      <c r="D376" s="27">
        <v>8</v>
      </c>
      <c r="E376" s="34">
        <v>47196</v>
      </c>
      <c r="F376" s="34">
        <v>47209</v>
      </c>
      <c r="G376" s="40">
        <v>47219</v>
      </c>
      <c r="H376" s="40">
        <v>47211</v>
      </c>
      <c r="I376" s="28">
        <v>47213</v>
      </c>
      <c r="J376" s="28">
        <v>47214</v>
      </c>
    </row>
    <row r="377" spans="2:10" hidden="1">
      <c r="B377" s="26">
        <v>2029</v>
      </c>
      <c r="C377" s="27" t="s">
        <v>7</v>
      </c>
      <c r="D377" s="27">
        <v>9</v>
      </c>
      <c r="E377" s="34">
        <v>47210</v>
      </c>
      <c r="F377" s="34">
        <v>47223</v>
      </c>
      <c r="G377" s="40">
        <v>47233</v>
      </c>
      <c r="H377" s="40">
        <v>47225</v>
      </c>
      <c r="I377" s="28">
        <v>47227</v>
      </c>
      <c r="J377" s="28">
        <v>47228</v>
      </c>
    </row>
    <row r="378" spans="2:10" hidden="1">
      <c r="B378" s="26">
        <v>2029</v>
      </c>
      <c r="C378" s="27" t="s">
        <v>7</v>
      </c>
      <c r="D378" s="27">
        <v>10</v>
      </c>
      <c r="E378" s="34">
        <v>47224</v>
      </c>
      <c r="F378" s="34">
        <v>47237</v>
      </c>
      <c r="G378" s="40">
        <v>47247</v>
      </c>
      <c r="H378" s="40">
        <v>47239</v>
      </c>
      <c r="I378" s="28">
        <v>47241</v>
      </c>
      <c r="J378" s="28">
        <v>47242</v>
      </c>
    </row>
    <row r="379" spans="2:10" hidden="1">
      <c r="B379" s="26">
        <v>2029</v>
      </c>
      <c r="C379" s="27" t="s">
        <v>7</v>
      </c>
      <c r="D379" s="27">
        <v>11</v>
      </c>
      <c r="E379" s="34">
        <v>47238</v>
      </c>
      <c r="F379" s="34">
        <v>47251</v>
      </c>
      <c r="G379" s="40">
        <v>47261</v>
      </c>
      <c r="H379" s="40">
        <v>47253</v>
      </c>
      <c r="I379" s="28">
        <v>47255</v>
      </c>
      <c r="J379" s="28">
        <v>47256</v>
      </c>
    </row>
    <row r="380" spans="2:10" hidden="1">
      <c r="B380" s="26">
        <v>2029</v>
      </c>
      <c r="C380" s="27" t="s">
        <v>7</v>
      </c>
      <c r="D380" s="27">
        <v>12</v>
      </c>
      <c r="E380" s="34">
        <v>47252</v>
      </c>
      <c r="F380" s="34">
        <v>47265</v>
      </c>
      <c r="G380" s="40">
        <v>47275</v>
      </c>
      <c r="H380" s="40">
        <v>47267</v>
      </c>
      <c r="I380" s="28">
        <v>47269</v>
      </c>
      <c r="J380" s="28">
        <v>47270</v>
      </c>
    </row>
    <row r="381" spans="2:10" hidden="1">
      <c r="B381" s="26">
        <v>2029</v>
      </c>
      <c r="C381" s="27" t="s">
        <v>7</v>
      </c>
      <c r="D381" s="27">
        <v>13</v>
      </c>
      <c r="E381" s="34">
        <v>47266</v>
      </c>
      <c r="F381" s="34">
        <v>47279</v>
      </c>
      <c r="G381" s="40">
        <v>47289</v>
      </c>
      <c r="H381" s="40">
        <v>47281</v>
      </c>
      <c r="I381" s="28">
        <v>47283</v>
      </c>
      <c r="J381" s="28">
        <v>47284</v>
      </c>
    </row>
    <row r="382" spans="2:10" hidden="1">
      <c r="B382" s="26">
        <v>2029</v>
      </c>
      <c r="C382" s="27" t="s">
        <v>7</v>
      </c>
      <c r="D382" s="27">
        <v>14</v>
      </c>
      <c r="E382" s="34">
        <v>47280</v>
      </c>
      <c r="F382" s="34">
        <v>47293</v>
      </c>
      <c r="G382" s="40">
        <v>47303</v>
      </c>
      <c r="H382" s="40">
        <v>47295</v>
      </c>
      <c r="I382" s="28">
        <v>47297</v>
      </c>
      <c r="J382" s="28">
        <v>47298</v>
      </c>
    </row>
    <row r="383" spans="2:10" hidden="1">
      <c r="B383" s="26">
        <v>2029</v>
      </c>
      <c r="C383" s="27" t="s">
        <v>7</v>
      </c>
      <c r="D383" s="27">
        <v>15</v>
      </c>
      <c r="E383" s="34">
        <v>47294</v>
      </c>
      <c r="F383" s="34">
        <v>47307</v>
      </c>
      <c r="G383" s="40">
        <v>47317</v>
      </c>
      <c r="H383" s="40">
        <v>47309</v>
      </c>
      <c r="I383" s="28">
        <v>47311</v>
      </c>
      <c r="J383" s="28">
        <v>47312</v>
      </c>
    </row>
    <row r="384" spans="2:10" hidden="1">
      <c r="B384" s="26">
        <v>2029</v>
      </c>
      <c r="C384" s="27" t="s">
        <v>7</v>
      </c>
      <c r="D384" s="27">
        <v>16</v>
      </c>
      <c r="E384" s="34">
        <v>47308</v>
      </c>
      <c r="F384" s="34">
        <v>47321</v>
      </c>
      <c r="G384" s="40">
        <v>47331</v>
      </c>
      <c r="H384" s="40">
        <v>47323</v>
      </c>
      <c r="I384" s="28">
        <v>47325</v>
      </c>
      <c r="J384" s="28">
        <v>47326</v>
      </c>
    </row>
    <row r="385" spans="2:10" hidden="1">
      <c r="B385" s="26">
        <v>2029</v>
      </c>
      <c r="C385" s="27" t="s">
        <v>7</v>
      </c>
      <c r="D385" s="27">
        <v>17</v>
      </c>
      <c r="E385" s="34">
        <v>47322</v>
      </c>
      <c r="F385" s="34">
        <v>47335</v>
      </c>
      <c r="G385" s="40">
        <v>47345</v>
      </c>
      <c r="H385" s="40">
        <v>47337</v>
      </c>
      <c r="I385" s="28">
        <v>47339</v>
      </c>
      <c r="J385" s="28">
        <v>47340</v>
      </c>
    </row>
    <row r="386" spans="2:10" hidden="1">
      <c r="B386" s="26">
        <v>2029</v>
      </c>
      <c r="C386" s="27" t="s">
        <v>7</v>
      </c>
      <c r="D386" s="27">
        <v>18</v>
      </c>
      <c r="E386" s="34">
        <v>47336</v>
      </c>
      <c r="F386" s="34">
        <v>47349</v>
      </c>
      <c r="G386" s="40">
        <v>47359</v>
      </c>
      <c r="H386" s="40">
        <v>47351</v>
      </c>
      <c r="I386" s="28">
        <v>47353</v>
      </c>
      <c r="J386" s="28">
        <v>47354</v>
      </c>
    </row>
    <row r="387" spans="2:10" hidden="1">
      <c r="B387" s="26">
        <v>2029</v>
      </c>
      <c r="C387" s="27" t="s">
        <v>7</v>
      </c>
      <c r="D387" s="27">
        <v>19</v>
      </c>
      <c r="E387" s="34">
        <v>47350</v>
      </c>
      <c r="F387" s="34">
        <v>47363</v>
      </c>
      <c r="G387" s="40">
        <v>47373</v>
      </c>
      <c r="H387" s="40">
        <v>47365</v>
      </c>
      <c r="I387" s="28">
        <v>47367</v>
      </c>
      <c r="J387" s="28">
        <v>47368</v>
      </c>
    </row>
    <row r="388" spans="2:10" hidden="1">
      <c r="B388" s="26">
        <v>2029</v>
      </c>
      <c r="C388" s="27" t="s">
        <v>7</v>
      </c>
      <c r="D388" s="27">
        <v>20</v>
      </c>
      <c r="E388" s="34">
        <v>47364</v>
      </c>
      <c r="F388" s="34">
        <v>47377</v>
      </c>
      <c r="G388" s="40">
        <v>47387</v>
      </c>
      <c r="H388" s="40">
        <v>47379</v>
      </c>
      <c r="I388" s="28">
        <v>47381</v>
      </c>
      <c r="J388" s="28">
        <v>47382</v>
      </c>
    </row>
    <row r="389" spans="2:10" hidden="1">
      <c r="B389" s="26">
        <v>2029</v>
      </c>
      <c r="C389" s="27" t="s">
        <v>7</v>
      </c>
      <c r="D389" s="27">
        <v>21</v>
      </c>
      <c r="E389" s="34">
        <v>47378</v>
      </c>
      <c r="F389" s="34">
        <v>47391</v>
      </c>
      <c r="G389" s="40">
        <v>47401</v>
      </c>
      <c r="H389" s="40">
        <v>47393</v>
      </c>
      <c r="I389" s="28">
        <v>47395</v>
      </c>
      <c r="J389" s="28">
        <v>47396</v>
      </c>
    </row>
    <row r="390" spans="2:10" hidden="1">
      <c r="B390" s="26">
        <v>2029</v>
      </c>
      <c r="C390" s="27" t="s">
        <v>7</v>
      </c>
      <c r="D390" s="27">
        <v>22</v>
      </c>
      <c r="E390" s="34">
        <v>47392</v>
      </c>
      <c r="F390" s="34">
        <v>47405</v>
      </c>
      <c r="G390" s="40">
        <v>47415</v>
      </c>
      <c r="H390" s="40">
        <v>47407</v>
      </c>
      <c r="I390" s="28">
        <v>47409</v>
      </c>
      <c r="J390" s="28">
        <v>47410</v>
      </c>
    </row>
    <row r="391" spans="2:10" hidden="1">
      <c r="B391" s="26">
        <v>2029</v>
      </c>
      <c r="C391" s="27" t="s">
        <v>7</v>
      </c>
      <c r="D391" s="27">
        <v>23</v>
      </c>
      <c r="E391" s="34">
        <v>47406</v>
      </c>
      <c r="F391" s="34">
        <v>47419</v>
      </c>
      <c r="G391" s="40">
        <v>47429</v>
      </c>
      <c r="H391" s="40">
        <v>47421</v>
      </c>
      <c r="I391" s="28">
        <v>47423</v>
      </c>
      <c r="J391" s="28">
        <v>47424</v>
      </c>
    </row>
    <row r="392" spans="2:10" hidden="1">
      <c r="B392" s="26">
        <v>2029</v>
      </c>
      <c r="C392" s="27" t="s">
        <v>7</v>
      </c>
      <c r="D392" s="27">
        <v>24</v>
      </c>
      <c r="E392" s="34">
        <v>47420</v>
      </c>
      <c r="F392" s="34">
        <v>47433</v>
      </c>
      <c r="G392" s="40">
        <v>47443</v>
      </c>
      <c r="H392" s="40">
        <v>47435</v>
      </c>
      <c r="I392" s="28">
        <v>47437</v>
      </c>
      <c r="J392" s="28">
        <v>47438</v>
      </c>
    </row>
    <row r="393" spans="2:10" hidden="1">
      <c r="B393" s="26">
        <v>2029</v>
      </c>
      <c r="C393" s="27" t="s">
        <v>7</v>
      </c>
      <c r="D393" s="27">
        <v>25</v>
      </c>
      <c r="E393" s="34">
        <v>47434</v>
      </c>
      <c r="F393" s="34">
        <v>47447</v>
      </c>
      <c r="G393" s="40">
        <v>47457</v>
      </c>
      <c r="H393" s="40">
        <v>47449</v>
      </c>
      <c r="I393" s="28">
        <v>47451</v>
      </c>
      <c r="J393" s="28">
        <v>47452</v>
      </c>
    </row>
    <row r="394" spans="2:10" hidden="1">
      <c r="B394" s="26">
        <v>2029</v>
      </c>
      <c r="C394" s="27" t="s">
        <v>7</v>
      </c>
      <c r="D394" s="27">
        <v>26</v>
      </c>
      <c r="E394" s="34">
        <v>47448</v>
      </c>
      <c r="F394" s="34">
        <v>47461</v>
      </c>
      <c r="G394" s="40">
        <v>47471</v>
      </c>
      <c r="H394" s="40">
        <v>47463</v>
      </c>
      <c r="I394" s="28">
        <v>47465</v>
      </c>
      <c r="J394" s="28">
        <v>47466</v>
      </c>
    </row>
    <row r="395" spans="2:10" hidden="1">
      <c r="B395" s="26">
        <v>2030</v>
      </c>
      <c r="C395" s="27" t="s">
        <v>7</v>
      </c>
      <c r="D395" s="27">
        <v>1</v>
      </c>
      <c r="E395" s="34">
        <v>47462</v>
      </c>
      <c r="F395" s="34">
        <v>47475</v>
      </c>
      <c r="G395" s="40">
        <v>47485</v>
      </c>
      <c r="H395" s="40">
        <v>47477</v>
      </c>
      <c r="I395" s="28">
        <v>47479</v>
      </c>
      <c r="J395" s="28">
        <v>47480</v>
      </c>
    </row>
    <row r="396" spans="2:10" hidden="1">
      <c r="B396" s="26">
        <v>2030</v>
      </c>
      <c r="C396" s="27" t="s">
        <v>7</v>
      </c>
      <c r="D396" s="27">
        <v>2</v>
      </c>
      <c r="E396" s="34">
        <v>47476</v>
      </c>
      <c r="F396" s="34">
        <v>47489</v>
      </c>
      <c r="G396" s="40">
        <v>47499</v>
      </c>
      <c r="H396" s="40">
        <v>47491</v>
      </c>
      <c r="I396" s="28">
        <v>47493</v>
      </c>
      <c r="J396" s="28">
        <v>47494</v>
      </c>
    </row>
    <row r="397" spans="2:10" hidden="1">
      <c r="B397" s="26">
        <v>2030</v>
      </c>
      <c r="C397" s="27" t="s">
        <v>7</v>
      </c>
      <c r="D397" s="27">
        <v>3</v>
      </c>
      <c r="E397" s="34">
        <v>47490</v>
      </c>
      <c r="F397" s="34">
        <v>47503</v>
      </c>
      <c r="G397" s="40">
        <v>47513</v>
      </c>
      <c r="H397" s="40">
        <v>47505</v>
      </c>
      <c r="I397" s="28">
        <v>47507</v>
      </c>
      <c r="J397" s="28">
        <v>47508</v>
      </c>
    </row>
    <row r="398" spans="2:10" hidden="1">
      <c r="B398" s="26">
        <v>2030</v>
      </c>
      <c r="C398" s="27" t="s">
        <v>7</v>
      </c>
      <c r="D398" s="27">
        <v>4</v>
      </c>
      <c r="E398" s="34">
        <v>47504</v>
      </c>
      <c r="F398" s="34">
        <v>47517</v>
      </c>
      <c r="G398" s="40">
        <v>47527</v>
      </c>
      <c r="H398" s="40">
        <v>47519</v>
      </c>
      <c r="I398" s="28">
        <v>47521</v>
      </c>
      <c r="J398" s="28">
        <v>47522</v>
      </c>
    </row>
    <row r="399" spans="2:10" hidden="1">
      <c r="B399" s="26">
        <v>2030</v>
      </c>
      <c r="C399" s="27" t="s">
        <v>7</v>
      </c>
      <c r="D399" s="27">
        <v>5</v>
      </c>
      <c r="E399" s="34">
        <v>47518</v>
      </c>
      <c r="F399" s="34">
        <v>47531</v>
      </c>
      <c r="G399" s="40">
        <v>47541</v>
      </c>
      <c r="H399" s="40">
        <v>47533</v>
      </c>
      <c r="I399" s="28">
        <v>47535</v>
      </c>
      <c r="J399" s="28">
        <v>47536</v>
      </c>
    </row>
    <row r="400" spans="2:10" hidden="1">
      <c r="B400" s="26">
        <v>2030</v>
      </c>
      <c r="C400" s="27" t="s">
        <v>7</v>
      </c>
      <c r="D400" s="27">
        <v>6</v>
      </c>
      <c r="E400" s="34">
        <v>47532</v>
      </c>
      <c r="F400" s="34">
        <v>47545</v>
      </c>
      <c r="G400" s="40">
        <v>47555</v>
      </c>
      <c r="H400" s="40">
        <v>47547</v>
      </c>
      <c r="I400" s="28">
        <v>47549</v>
      </c>
      <c r="J400" s="28">
        <v>47550</v>
      </c>
    </row>
    <row r="401" spans="2:10" hidden="1">
      <c r="B401" s="26">
        <v>2030</v>
      </c>
      <c r="C401" s="27" t="s">
        <v>7</v>
      </c>
      <c r="D401" s="27">
        <v>7</v>
      </c>
      <c r="E401" s="34">
        <v>47546</v>
      </c>
      <c r="F401" s="34">
        <v>47559</v>
      </c>
      <c r="G401" s="40">
        <v>47569</v>
      </c>
      <c r="H401" s="40">
        <v>47561</v>
      </c>
      <c r="I401" s="28">
        <v>47563</v>
      </c>
      <c r="J401" s="28">
        <v>47564</v>
      </c>
    </row>
    <row r="402" spans="2:10" hidden="1">
      <c r="B402" s="26">
        <v>2030</v>
      </c>
      <c r="C402" s="27" t="s">
        <v>7</v>
      </c>
      <c r="D402" s="27">
        <v>8</v>
      </c>
      <c r="E402" s="34">
        <v>47560</v>
      </c>
      <c r="F402" s="34">
        <v>47573</v>
      </c>
      <c r="G402" s="40">
        <v>47583</v>
      </c>
      <c r="H402" s="40">
        <v>47575</v>
      </c>
      <c r="I402" s="28">
        <v>47577</v>
      </c>
      <c r="J402" s="28">
        <v>47578</v>
      </c>
    </row>
    <row r="403" spans="2:10" hidden="1">
      <c r="B403" s="26">
        <v>2030</v>
      </c>
      <c r="C403" s="27" t="s">
        <v>7</v>
      </c>
      <c r="D403" s="27">
        <v>9</v>
      </c>
      <c r="E403" s="34">
        <v>47574</v>
      </c>
      <c r="F403" s="34">
        <v>47587</v>
      </c>
      <c r="G403" s="40">
        <v>47597</v>
      </c>
      <c r="H403" s="40">
        <v>47589</v>
      </c>
      <c r="I403" s="28">
        <v>47591</v>
      </c>
      <c r="J403" s="28">
        <v>47592</v>
      </c>
    </row>
    <row r="404" spans="2:10" hidden="1">
      <c r="B404" s="26">
        <v>2030</v>
      </c>
      <c r="C404" s="27" t="s">
        <v>7</v>
      </c>
      <c r="D404" s="27">
        <v>10</v>
      </c>
      <c r="E404" s="34">
        <v>47588</v>
      </c>
      <c r="F404" s="34">
        <v>47601</v>
      </c>
      <c r="G404" s="40">
        <v>47611</v>
      </c>
      <c r="H404" s="40">
        <v>47603</v>
      </c>
      <c r="I404" s="28">
        <v>47605</v>
      </c>
      <c r="J404" s="28">
        <v>47606</v>
      </c>
    </row>
    <row r="405" spans="2:10" hidden="1">
      <c r="B405" s="26">
        <v>2030</v>
      </c>
      <c r="C405" s="27" t="s">
        <v>7</v>
      </c>
      <c r="D405" s="27">
        <v>11</v>
      </c>
      <c r="E405" s="34">
        <v>47602</v>
      </c>
      <c r="F405" s="34">
        <v>47615</v>
      </c>
      <c r="G405" s="40">
        <v>47625</v>
      </c>
      <c r="H405" s="40">
        <v>47617</v>
      </c>
      <c r="I405" s="28">
        <v>47619</v>
      </c>
      <c r="J405" s="28">
        <v>47620</v>
      </c>
    </row>
    <row r="406" spans="2:10" hidden="1">
      <c r="B406" s="26">
        <v>2030</v>
      </c>
      <c r="C406" s="27" t="s">
        <v>7</v>
      </c>
      <c r="D406" s="27">
        <v>12</v>
      </c>
      <c r="E406" s="34">
        <v>47616</v>
      </c>
      <c r="F406" s="34">
        <v>47629</v>
      </c>
      <c r="G406" s="40">
        <v>47639</v>
      </c>
      <c r="H406" s="40">
        <v>47631</v>
      </c>
      <c r="I406" s="28">
        <v>47633</v>
      </c>
      <c r="J406" s="28">
        <v>47634</v>
      </c>
    </row>
    <row r="407" spans="2:10" hidden="1">
      <c r="B407" s="26">
        <v>2030</v>
      </c>
      <c r="C407" s="27" t="s">
        <v>7</v>
      </c>
      <c r="D407" s="27">
        <v>13</v>
      </c>
      <c r="E407" s="34">
        <v>47630</v>
      </c>
      <c r="F407" s="34">
        <v>47643</v>
      </c>
      <c r="G407" s="40">
        <v>47653</v>
      </c>
      <c r="H407" s="40">
        <v>47645</v>
      </c>
      <c r="I407" s="28">
        <v>47647</v>
      </c>
      <c r="J407" s="28">
        <v>47648</v>
      </c>
    </row>
    <row r="408" spans="2:10" hidden="1">
      <c r="B408" s="26">
        <v>2030</v>
      </c>
      <c r="C408" s="27" t="s">
        <v>7</v>
      </c>
      <c r="D408" s="27">
        <v>14</v>
      </c>
      <c r="E408" s="34">
        <v>47644</v>
      </c>
      <c r="F408" s="34">
        <v>47657</v>
      </c>
      <c r="G408" s="40">
        <v>47667</v>
      </c>
      <c r="H408" s="40">
        <v>47659</v>
      </c>
      <c r="I408" s="28">
        <v>47661</v>
      </c>
      <c r="J408" s="28">
        <v>47662</v>
      </c>
    </row>
    <row r="409" spans="2:10" hidden="1">
      <c r="B409" s="26">
        <v>2030</v>
      </c>
      <c r="C409" s="27" t="s">
        <v>7</v>
      </c>
      <c r="D409" s="27">
        <v>15</v>
      </c>
      <c r="E409" s="34">
        <v>47658</v>
      </c>
      <c r="F409" s="34">
        <v>47671</v>
      </c>
      <c r="G409" s="40">
        <v>47681</v>
      </c>
      <c r="H409" s="40">
        <v>47673</v>
      </c>
      <c r="I409" s="28">
        <v>47675</v>
      </c>
      <c r="J409" s="28">
        <v>47676</v>
      </c>
    </row>
    <row r="410" spans="2:10" hidden="1">
      <c r="B410" s="26">
        <v>2030</v>
      </c>
      <c r="C410" s="27" t="s">
        <v>7</v>
      </c>
      <c r="D410" s="27">
        <v>16</v>
      </c>
      <c r="E410" s="34">
        <v>47672</v>
      </c>
      <c r="F410" s="34">
        <v>47685</v>
      </c>
      <c r="G410" s="40">
        <v>47695</v>
      </c>
      <c r="H410" s="40">
        <v>47687</v>
      </c>
      <c r="I410" s="28">
        <v>47689</v>
      </c>
      <c r="J410" s="28">
        <v>47690</v>
      </c>
    </row>
    <row r="411" spans="2:10" hidden="1">
      <c r="B411" s="26">
        <v>2030</v>
      </c>
      <c r="C411" s="27" t="s">
        <v>7</v>
      </c>
      <c r="D411" s="27">
        <v>17</v>
      </c>
      <c r="E411" s="34">
        <v>47686</v>
      </c>
      <c r="F411" s="34">
        <v>47699</v>
      </c>
      <c r="G411" s="40">
        <v>47709</v>
      </c>
      <c r="H411" s="40">
        <v>47701</v>
      </c>
      <c r="I411" s="28">
        <v>47703</v>
      </c>
      <c r="J411" s="28">
        <v>47704</v>
      </c>
    </row>
    <row r="412" spans="2:10" hidden="1">
      <c r="B412" s="26">
        <v>2030</v>
      </c>
      <c r="C412" s="27" t="s">
        <v>7</v>
      </c>
      <c r="D412" s="27">
        <v>18</v>
      </c>
      <c r="E412" s="34">
        <v>47700</v>
      </c>
      <c r="F412" s="34">
        <v>47713</v>
      </c>
      <c r="G412" s="40">
        <v>47723</v>
      </c>
      <c r="H412" s="40">
        <v>47715</v>
      </c>
      <c r="I412" s="28">
        <v>47717</v>
      </c>
      <c r="J412" s="28">
        <v>47718</v>
      </c>
    </row>
    <row r="413" spans="2:10" hidden="1">
      <c r="B413" s="26">
        <v>2030</v>
      </c>
      <c r="C413" s="27" t="s">
        <v>7</v>
      </c>
      <c r="D413" s="27">
        <v>19</v>
      </c>
      <c r="E413" s="34">
        <v>47714</v>
      </c>
      <c r="F413" s="34">
        <v>47727</v>
      </c>
      <c r="G413" s="40">
        <v>47737</v>
      </c>
      <c r="H413" s="40">
        <v>47729</v>
      </c>
      <c r="I413" s="28">
        <v>47731</v>
      </c>
      <c r="J413" s="28">
        <v>47732</v>
      </c>
    </row>
    <row r="414" spans="2:10" hidden="1">
      <c r="B414" s="26">
        <v>2030</v>
      </c>
      <c r="C414" s="27" t="s">
        <v>7</v>
      </c>
      <c r="D414" s="27">
        <v>20</v>
      </c>
      <c r="E414" s="34">
        <v>47728</v>
      </c>
      <c r="F414" s="34">
        <v>47741</v>
      </c>
      <c r="G414" s="40">
        <v>47751</v>
      </c>
      <c r="H414" s="40">
        <v>47743</v>
      </c>
      <c r="I414" s="28">
        <v>47745</v>
      </c>
      <c r="J414" s="28">
        <v>47746</v>
      </c>
    </row>
    <row r="415" spans="2:10" hidden="1">
      <c r="B415" s="26">
        <v>2030</v>
      </c>
      <c r="C415" s="27" t="s">
        <v>7</v>
      </c>
      <c r="D415" s="27">
        <v>21</v>
      </c>
      <c r="E415" s="34">
        <v>47742</v>
      </c>
      <c r="F415" s="34">
        <v>47755</v>
      </c>
      <c r="G415" s="40">
        <v>47765</v>
      </c>
      <c r="H415" s="40">
        <v>47757</v>
      </c>
      <c r="I415" s="28">
        <v>47759</v>
      </c>
      <c r="J415" s="28">
        <v>47760</v>
      </c>
    </row>
    <row r="416" spans="2:10" hidden="1">
      <c r="B416" s="26">
        <v>2030</v>
      </c>
      <c r="C416" s="27" t="s">
        <v>7</v>
      </c>
      <c r="D416" s="27">
        <v>22</v>
      </c>
      <c r="E416" s="34">
        <v>47756</v>
      </c>
      <c r="F416" s="34">
        <v>47769</v>
      </c>
      <c r="G416" s="40">
        <v>47779</v>
      </c>
      <c r="H416" s="40">
        <v>47771</v>
      </c>
      <c r="I416" s="28">
        <v>47773</v>
      </c>
      <c r="J416" s="28">
        <v>47774</v>
      </c>
    </row>
    <row r="417" spans="2:10" hidden="1">
      <c r="B417" s="26">
        <v>2030</v>
      </c>
      <c r="C417" s="27" t="s">
        <v>7</v>
      </c>
      <c r="D417" s="27">
        <v>23</v>
      </c>
      <c r="E417" s="34">
        <v>47770</v>
      </c>
      <c r="F417" s="34">
        <v>47783</v>
      </c>
      <c r="G417" s="40">
        <v>47793</v>
      </c>
      <c r="H417" s="40">
        <v>47785</v>
      </c>
      <c r="I417" s="28">
        <v>47787</v>
      </c>
      <c r="J417" s="28">
        <v>47788</v>
      </c>
    </row>
    <row r="418" spans="2:10" hidden="1">
      <c r="B418" s="26">
        <v>2030</v>
      </c>
      <c r="C418" s="27" t="s">
        <v>7</v>
      </c>
      <c r="D418" s="27">
        <v>24</v>
      </c>
      <c r="E418" s="34">
        <v>47784</v>
      </c>
      <c r="F418" s="34">
        <v>47797</v>
      </c>
      <c r="G418" s="40">
        <v>47807</v>
      </c>
      <c r="H418" s="40">
        <v>47799</v>
      </c>
      <c r="I418" s="28">
        <v>47801</v>
      </c>
      <c r="J418" s="28">
        <v>47802</v>
      </c>
    </row>
    <row r="419" spans="2:10" hidden="1">
      <c r="B419" s="26">
        <v>2030</v>
      </c>
      <c r="C419" s="27" t="s">
        <v>7</v>
      </c>
      <c r="D419" s="27">
        <v>25</v>
      </c>
      <c r="E419" s="34">
        <v>47798</v>
      </c>
      <c r="F419" s="34">
        <v>47811</v>
      </c>
      <c r="G419" s="40">
        <v>47821</v>
      </c>
      <c r="H419" s="40">
        <v>47813</v>
      </c>
      <c r="I419" s="28">
        <v>47815</v>
      </c>
      <c r="J419" s="28">
        <v>47816</v>
      </c>
    </row>
    <row r="420" spans="2:10" hidden="1">
      <c r="B420" s="26">
        <v>2030</v>
      </c>
      <c r="C420" s="27" t="s">
        <v>7</v>
      </c>
      <c r="D420" s="27">
        <v>26</v>
      </c>
      <c r="E420" s="34">
        <v>47812</v>
      </c>
      <c r="F420" s="34">
        <v>47825</v>
      </c>
      <c r="G420" s="40">
        <v>47835</v>
      </c>
      <c r="H420" s="40">
        <v>47827</v>
      </c>
      <c r="I420" s="28">
        <v>47829</v>
      </c>
      <c r="J420" s="28">
        <v>47830</v>
      </c>
    </row>
    <row r="421" spans="2:10" hidden="1">
      <c r="B421" s="26">
        <v>2031</v>
      </c>
      <c r="C421" s="27" t="s">
        <v>7</v>
      </c>
      <c r="D421" s="27">
        <v>1</v>
      </c>
      <c r="E421" s="34">
        <v>47826</v>
      </c>
      <c r="F421" s="34">
        <v>47839</v>
      </c>
      <c r="G421" s="40">
        <v>47849</v>
      </c>
      <c r="H421" s="40">
        <v>47841</v>
      </c>
      <c r="I421" s="28">
        <v>47843</v>
      </c>
      <c r="J421" s="28">
        <v>47844</v>
      </c>
    </row>
    <row r="422" spans="2:10" hidden="1">
      <c r="B422" s="26">
        <v>2031</v>
      </c>
      <c r="C422" s="27" t="s">
        <v>7</v>
      </c>
      <c r="D422" s="27">
        <v>2</v>
      </c>
      <c r="E422" s="34">
        <v>47840</v>
      </c>
      <c r="F422" s="34">
        <v>47853</v>
      </c>
      <c r="G422" s="40">
        <v>47863</v>
      </c>
      <c r="H422" s="40">
        <v>47855</v>
      </c>
      <c r="I422" s="28">
        <v>47857</v>
      </c>
      <c r="J422" s="28">
        <v>47858</v>
      </c>
    </row>
    <row r="423" spans="2:10" hidden="1">
      <c r="B423" s="26">
        <v>2031</v>
      </c>
      <c r="C423" s="27" t="s">
        <v>7</v>
      </c>
      <c r="D423" s="27">
        <v>3</v>
      </c>
      <c r="E423" s="34">
        <v>47854</v>
      </c>
      <c r="F423" s="34">
        <v>47867</v>
      </c>
      <c r="G423" s="40">
        <v>47877</v>
      </c>
      <c r="H423" s="40">
        <v>47869</v>
      </c>
      <c r="I423" s="28">
        <v>47871</v>
      </c>
      <c r="J423" s="28">
        <v>47872</v>
      </c>
    </row>
    <row r="424" spans="2:10" hidden="1">
      <c r="B424" s="26">
        <v>2031</v>
      </c>
      <c r="C424" s="27" t="s">
        <v>7</v>
      </c>
      <c r="D424" s="27">
        <v>4</v>
      </c>
      <c r="E424" s="34">
        <v>47868</v>
      </c>
      <c r="F424" s="34">
        <v>47881</v>
      </c>
      <c r="G424" s="40">
        <v>47891</v>
      </c>
      <c r="H424" s="40">
        <v>47883</v>
      </c>
      <c r="I424" s="28">
        <v>47885</v>
      </c>
      <c r="J424" s="28">
        <v>47886</v>
      </c>
    </row>
    <row r="425" spans="2:10" hidden="1">
      <c r="B425" s="26">
        <v>2031</v>
      </c>
      <c r="C425" s="27" t="s">
        <v>7</v>
      </c>
      <c r="D425" s="27">
        <v>5</v>
      </c>
      <c r="E425" s="34">
        <v>47882</v>
      </c>
      <c r="F425" s="34">
        <v>47895</v>
      </c>
      <c r="G425" s="40">
        <v>47905</v>
      </c>
      <c r="H425" s="40">
        <v>47897</v>
      </c>
      <c r="I425" s="28">
        <v>47899</v>
      </c>
      <c r="J425" s="28">
        <v>47900</v>
      </c>
    </row>
    <row r="426" spans="2:10" hidden="1">
      <c r="B426" s="26">
        <v>2031</v>
      </c>
      <c r="C426" s="27" t="s">
        <v>7</v>
      </c>
      <c r="D426" s="27">
        <v>6</v>
      </c>
      <c r="E426" s="34">
        <v>47896</v>
      </c>
      <c r="F426" s="34">
        <v>47909</v>
      </c>
      <c r="G426" s="40">
        <v>47919</v>
      </c>
      <c r="H426" s="40">
        <v>47911</v>
      </c>
      <c r="I426" s="28">
        <v>47913</v>
      </c>
      <c r="J426" s="28">
        <v>47914</v>
      </c>
    </row>
    <row r="427" spans="2:10" hidden="1">
      <c r="B427" s="26">
        <v>2031</v>
      </c>
      <c r="C427" s="27" t="s">
        <v>7</v>
      </c>
      <c r="D427" s="27">
        <v>7</v>
      </c>
      <c r="E427" s="34">
        <v>47910</v>
      </c>
      <c r="F427" s="34">
        <v>47923</v>
      </c>
      <c r="G427" s="40">
        <v>47933</v>
      </c>
      <c r="H427" s="40">
        <v>47925</v>
      </c>
      <c r="I427" s="28">
        <v>47927</v>
      </c>
      <c r="J427" s="28">
        <v>47928</v>
      </c>
    </row>
    <row r="428" spans="2:10" hidden="1">
      <c r="B428" s="26">
        <v>2031</v>
      </c>
      <c r="C428" s="27" t="s">
        <v>7</v>
      </c>
      <c r="D428" s="27">
        <v>8</v>
      </c>
      <c r="E428" s="34">
        <v>47924</v>
      </c>
      <c r="F428" s="34">
        <v>47937</v>
      </c>
      <c r="G428" s="40">
        <v>47947</v>
      </c>
      <c r="H428" s="40">
        <v>47939</v>
      </c>
      <c r="I428" s="28">
        <v>47941</v>
      </c>
      <c r="J428" s="28">
        <v>47942</v>
      </c>
    </row>
    <row r="429" spans="2:10" hidden="1">
      <c r="B429" s="26">
        <v>2031</v>
      </c>
      <c r="C429" s="27" t="s">
        <v>7</v>
      </c>
      <c r="D429" s="27">
        <v>9</v>
      </c>
      <c r="E429" s="34">
        <v>47938</v>
      </c>
      <c r="F429" s="34">
        <v>47951</v>
      </c>
      <c r="G429" s="40">
        <v>47961</v>
      </c>
      <c r="H429" s="40">
        <v>47953</v>
      </c>
      <c r="I429" s="28">
        <v>47955</v>
      </c>
      <c r="J429" s="28">
        <v>47956</v>
      </c>
    </row>
    <row r="430" spans="2:10" hidden="1">
      <c r="B430" s="26">
        <v>2031</v>
      </c>
      <c r="C430" s="27" t="s">
        <v>7</v>
      </c>
      <c r="D430" s="27">
        <v>10</v>
      </c>
      <c r="E430" s="34">
        <v>47952</v>
      </c>
      <c r="F430" s="34">
        <v>47965</v>
      </c>
      <c r="G430" s="40">
        <v>47975</v>
      </c>
      <c r="H430" s="40">
        <v>47967</v>
      </c>
      <c r="I430" s="28">
        <v>47969</v>
      </c>
      <c r="J430" s="28">
        <v>47970</v>
      </c>
    </row>
    <row r="431" spans="2:10" hidden="1">
      <c r="B431" s="26">
        <v>2031</v>
      </c>
      <c r="C431" s="27" t="s">
        <v>7</v>
      </c>
      <c r="D431" s="27">
        <v>11</v>
      </c>
      <c r="E431" s="34">
        <v>47966</v>
      </c>
      <c r="F431" s="34">
        <v>47979</v>
      </c>
      <c r="G431" s="40">
        <v>47989</v>
      </c>
      <c r="H431" s="40">
        <v>47981</v>
      </c>
      <c r="I431" s="28">
        <v>47983</v>
      </c>
      <c r="J431" s="28">
        <v>47984</v>
      </c>
    </row>
    <row r="432" spans="2:10" hidden="1">
      <c r="B432" s="26">
        <v>2031</v>
      </c>
      <c r="C432" s="27" t="s">
        <v>7</v>
      </c>
      <c r="D432" s="27">
        <v>12</v>
      </c>
      <c r="E432" s="34">
        <v>47980</v>
      </c>
      <c r="F432" s="34">
        <v>47993</v>
      </c>
      <c r="G432" s="40">
        <v>48003</v>
      </c>
      <c r="H432" s="40">
        <v>47995</v>
      </c>
      <c r="I432" s="28">
        <v>47997</v>
      </c>
      <c r="J432" s="28">
        <v>47998</v>
      </c>
    </row>
    <row r="433" spans="2:10" hidden="1">
      <c r="B433" s="26">
        <v>2031</v>
      </c>
      <c r="C433" s="27" t="s">
        <v>7</v>
      </c>
      <c r="D433" s="27">
        <v>13</v>
      </c>
      <c r="E433" s="34">
        <v>47994</v>
      </c>
      <c r="F433" s="34">
        <v>48007</v>
      </c>
      <c r="G433" s="40">
        <v>48017</v>
      </c>
      <c r="H433" s="40">
        <v>48009</v>
      </c>
      <c r="I433" s="28">
        <v>48011</v>
      </c>
      <c r="J433" s="28">
        <v>48012</v>
      </c>
    </row>
    <row r="434" spans="2:10" hidden="1">
      <c r="B434" s="26">
        <v>2031</v>
      </c>
      <c r="C434" s="27" t="s">
        <v>7</v>
      </c>
      <c r="D434" s="27">
        <v>14</v>
      </c>
      <c r="E434" s="34">
        <v>48008</v>
      </c>
      <c r="F434" s="34">
        <v>48021</v>
      </c>
      <c r="G434" s="40">
        <v>48031</v>
      </c>
      <c r="H434" s="40">
        <v>48023</v>
      </c>
      <c r="I434" s="28">
        <v>48025</v>
      </c>
      <c r="J434" s="28">
        <v>48026</v>
      </c>
    </row>
    <row r="435" spans="2:10" hidden="1">
      <c r="B435" s="26">
        <v>2031</v>
      </c>
      <c r="C435" s="27" t="s">
        <v>7</v>
      </c>
      <c r="D435" s="27">
        <v>15</v>
      </c>
      <c r="E435" s="34">
        <v>48022</v>
      </c>
      <c r="F435" s="34">
        <v>48035</v>
      </c>
      <c r="G435" s="40">
        <v>48045</v>
      </c>
      <c r="H435" s="40">
        <v>48037</v>
      </c>
      <c r="I435" s="28">
        <v>48039</v>
      </c>
      <c r="J435" s="28">
        <v>48040</v>
      </c>
    </row>
    <row r="436" spans="2:10" hidden="1">
      <c r="B436" s="26">
        <v>2031</v>
      </c>
      <c r="C436" s="27" t="s">
        <v>7</v>
      </c>
      <c r="D436" s="27">
        <v>16</v>
      </c>
      <c r="E436" s="34">
        <v>48036</v>
      </c>
      <c r="F436" s="34">
        <v>48049</v>
      </c>
      <c r="G436" s="40">
        <v>48059</v>
      </c>
      <c r="H436" s="40">
        <v>48051</v>
      </c>
      <c r="I436" s="28">
        <v>48053</v>
      </c>
      <c r="J436" s="28">
        <v>48054</v>
      </c>
    </row>
    <row r="437" spans="2:10" hidden="1">
      <c r="B437" s="26">
        <v>2031</v>
      </c>
      <c r="C437" s="27" t="s">
        <v>7</v>
      </c>
      <c r="D437" s="27">
        <v>17</v>
      </c>
      <c r="E437" s="34">
        <v>48050</v>
      </c>
      <c r="F437" s="34">
        <v>48063</v>
      </c>
      <c r="G437" s="40">
        <v>48073</v>
      </c>
      <c r="H437" s="40">
        <v>48065</v>
      </c>
      <c r="I437" s="28">
        <v>48067</v>
      </c>
      <c r="J437" s="28">
        <v>48068</v>
      </c>
    </row>
    <row r="438" spans="2:10" hidden="1">
      <c r="B438" s="26">
        <v>2031</v>
      </c>
      <c r="C438" s="27" t="s">
        <v>7</v>
      </c>
      <c r="D438" s="27">
        <v>18</v>
      </c>
      <c r="E438" s="34">
        <v>48064</v>
      </c>
      <c r="F438" s="34">
        <v>48077</v>
      </c>
      <c r="G438" s="40">
        <v>48087</v>
      </c>
      <c r="H438" s="40">
        <v>48079</v>
      </c>
      <c r="I438" s="28">
        <v>48081</v>
      </c>
      <c r="J438" s="28">
        <v>48082</v>
      </c>
    </row>
    <row r="439" spans="2:10" hidden="1">
      <c r="B439" s="26">
        <v>2031</v>
      </c>
      <c r="C439" s="27" t="s">
        <v>7</v>
      </c>
      <c r="D439" s="27">
        <v>19</v>
      </c>
      <c r="E439" s="34">
        <v>48078</v>
      </c>
      <c r="F439" s="34">
        <v>48091</v>
      </c>
      <c r="G439" s="40">
        <v>48101</v>
      </c>
      <c r="H439" s="40">
        <v>48093</v>
      </c>
      <c r="I439" s="28">
        <v>48095</v>
      </c>
      <c r="J439" s="28">
        <v>48096</v>
      </c>
    </row>
    <row r="440" spans="2:10" hidden="1">
      <c r="B440" s="26">
        <v>2031</v>
      </c>
      <c r="C440" s="27" t="s">
        <v>7</v>
      </c>
      <c r="D440" s="27">
        <v>20</v>
      </c>
      <c r="E440" s="34">
        <v>48092</v>
      </c>
      <c r="F440" s="34">
        <v>48105</v>
      </c>
      <c r="G440" s="40">
        <v>48115</v>
      </c>
      <c r="H440" s="40">
        <v>48107</v>
      </c>
      <c r="I440" s="28">
        <v>48109</v>
      </c>
      <c r="J440" s="28">
        <v>48110</v>
      </c>
    </row>
    <row r="441" spans="2:10" hidden="1">
      <c r="B441" s="26">
        <v>2031</v>
      </c>
      <c r="C441" s="27" t="s">
        <v>7</v>
      </c>
      <c r="D441" s="27">
        <v>21</v>
      </c>
      <c r="E441" s="34">
        <v>48106</v>
      </c>
      <c r="F441" s="34">
        <v>48119</v>
      </c>
      <c r="G441" s="40">
        <v>48129</v>
      </c>
      <c r="H441" s="40">
        <v>48121</v>
      </c>
      <c r="I441" s="28">
        <v>48123</v>
      </c>
      <c r="J441" s="28">
        <v>48124</v>
      </c>
    </row>
    <row r="442" spans="2:10" hidden="1">
      <c r="B442" s="26">
        <v>2031</v>
      </c>
      <c r="C442" s="27" t="s">
        <v>7</v>
      </c>
      <c r="D442" s="27">
        <v>22</v>
      </c>
      <c r="E442" s="34">
        <v>48120</v>
      </c>
      <c r="F442" s="34">
        <v>48133</v>
      </c>
      <c r="G442" s="40">
        <v>48143</v>
      </c>
      <c r="H442" s="40">
        <v>48135</v>
      </c>
      <c r="I442" s="28">
        <v>48137</v>
      </c>
      <c r="J442" s="28">
        <v>48138</v>
      </c>
    </row>
    <row r="443" spans="2:10" hidden="1">
      <c r="B443" s="26">
        <v>2031</v>
      </c>
      <c r="C443" s="27" t="s">
        <v>7</v>
      </c>
      <c r="D443" s="27">
        <v>23</v>
      </c>
      <c r="E443" s="34">
        <v>48134</v>
      </c>
      <c r="F443" s="34">
        <v>48147</v>
      </c>
      <c r="G443" s="40">
        <v>48157</v>
      </c>
      <c r="H443" s="40">
        <v>48149</v>
      </c>
      <c r="I443" s="28">
        <v>48151</v>
      </c>
      <c r="J443" s="28">
        <v>48152</v>
      </c>
    </row>
    <row r="444" spans="2:10" hidden="1">
      <c r="B444" s="26">
        <v>2031</v>
      </c>
      <c r="C444" s="27" t="s">
        <v>7</v>
      </c>
      <c r="D444" s="27">
        <v>24</v>
      </c>
      <c r="E444" s="34">
        <v>48148</v>
      </c>
      <c r="F444" s="34">
        <v>48161</v>
      </c>
      <c r="G444" s="40">
        <v>48171</v>
      </c>
      <c r="H444" s="40">
        <v>48163</v>
      </c>
      <c r="I444" s="28">
        <v>48165</v>
      </c>
      <c r="J444" s="28">
        <v>48166</v>
      </c>
    </row>
    <row r="445" spans="2:10" hidden="1">
      <c r="B445" s="26">
        <v>2031</v>
      </c>
      <c r="C445" s="27" t="s">
        <v>7</v>
      </c>
      <c r="D445" s="27">
        <v>25</v>
      </c>
      <c r="E445" s="34">
        <v>48162</v>
      </c>
      <c r="F445" s="34">
        <v>48175</v>
      </c>
      <c r="G445" s="40">
        <v>48185</v>
      </c>
      <c r="H445" s="40">
        <v>48177</v>
      </c>
      <c r="I445" s="28">
        <v>48179</v>
      </c>
      <c r="J445" s="28">
        <v>48180</v>
      </c>
    </row>
    <row r="446" spans="2:10" hidden="1">
      <c r="B446" s="26">
        <v>2031</v>
      </c>
      <c r="C446" s="27" t="s">
        <v>7</v>
      </c>
      <c r="D446" s="27">
        <v>26</v>
      </c>
      <c r="E446" s="34">
        <v>48176</v>
      </c>
      <c r="F446" s="34">
        <v>48189</v>
      </c>
      <c r="G446" s="40">
        <v>48199</v>
      </c>
      <c r="H446" s="40">
        <v>48191</v>
      </c>
      <c r="I446" s="28">
        <v>48193</v>
      </c>
      <c r="J446" s="28">
        <v>48194</v>
      </c>
    </row>
    <row r="447" spans="2:10" hidden="1">
      <c r="B447" s="26">
        <v>2032</v>
      </c>
      <c r="C447" s="27" t="s">
        <v>7</v>
      </c>
      <c r="D447" s="27">
        <v>1</v>
      </c>
      <c r="E447" s="34">
        <v>48190</v>
      </c>
      <c r="F447" s="34">
        <v>48203</v>
      </c>
      <c r="G447" s="40">
        <v>48213</v>
      </c>
      <c r="H447" s="40">
        <v>48205</v>
      </c>
      <c r="I447" s="28">
        <v>48207</v>
      </c>
      <c r="J447" s="28">
        <v>48208</v>
      </c>
    </row>
    <row r="448" spans="2:10" hidden="1">
      <c r="B448" s="26">
        <v>2032</v>
      </c>
      <c r="C448" s="27" t="s">
        <v>7</v>
      </c>
      <c r="D448" s="27">
        <v>2</v>
      </c>
      <c r="E448" s="34">
        <v>48204</v>
      </c>
      <c r="F448" s="34">
        <v>48217</v>
      </c>
      <c r="G448" s="40">
        <v>48227</v>
      </c>
      <c r="H448" s="40">
        <v>48219</v>
      </c>
      <c r="I448" s="28">
        <v>48221</v>
      </c>
      <c r="J448" s="28">
        <v>48222</v>
      </c>
    </row>
    <row r="449" spans="2:10" hidden="1">
      <c r="B449" s="26">
        <v>2032</v>
      </c>
      <c r="C449" s="27" t="s">
        <v>7</v>
      </c>
      <c r="D449" s="27">
        <v>3</v>
      </c>
      <c r="E449" s="34">
        <v>48218</v>
      </c>
      <c r="F449" s="34">
        <v>48231</v>
      </c>
      <c r="G449" s="40">
        <v>48241</v>
      </c>
      <c r="H449" s="40">
        <v>48233</v>
      </c>
      <c r="I449" s="28">
        <v>48235</v>
      </c>
      <c r="J449" s="28">
        <v>48236</v>
      </c>
    </row>
    <row r="450" spans="2:10" hidden="1">
      <c r="B450" s="26">
        <v>2032</v>
      </c>
      <c r="C450" s="27" t="s">
        <v>7</v>
      </c>
      <c r="D450" s="27">
        <v>4</v>
      </c>
      <c r="E450" s="34">
        <v>48232</v>
      </c>
      <c r="F450" s="34">
        <v>48245</v>
      </c>
      <c r="G450" s="40">
        <v>48255</v>
      </c>
      <c r="H450" s="40">
        <v>48247</v>
      </c>
      <c r="I450" s="28">
        <v>48249</v>
      </c>
      <c r="J450" s="28">
        <v>48250</v>
      </c>
    </row>
    <row r="451" spans="2:10" hidden="1">
      <c r="B451" s="26">
        <v>2032</v>
      </c>
      <c r="C451" s="27" t="s">
        <v>7</v>
      </c>
      <c r="D451" s="27">
        <v>5</v>
      </c>
      <c r="E451" s="34">
        <v>48246</v>
      </c>
      <c r="F451" s="34">
        <v>48259</v>
      </c>
      <c r="G451" s="40">
        <v>48269</v>
      </c>
      <c r="H451" s="40">
        <v>48261</v>
      </c>
      <c r="I451" s="28">
        <v>48263</v>
      </c>
      <c r="J451" s="28">
        <v>48264</v>
      </c>
    </row>
    <row r="452" spans="2:10" hidden="1">
      <c r="B452" s="26">
        <v>2032</v>
      </c>
      <c r="C452" s="27" t="s">
        <v>7</v>
      </c>
      <c r="D452" s="27">
        <v>6</v>
      </c>
      <c r="E452" s="34">
        <v>48260</v>
      </c>
      <c r="F452" s="34">
        <v>48273</v>
      </c>
      <c r="G452" s="40">
        <v>48283</v>
      </c>
      <c r="H452" s="40">
        <v>48275</v>
      </c>
      <c r="I452" s="28">
        <v>48277</v>
      </c>
      <c r="J452" s="28">
        <v>48278</v>
      </c>
    </row>
    <row r="453" spans="2:10" hidden="1">
      <c r="B453" s="26">
        <v>2032</v>
      </c>
      <c r="C453" s="27" t="s">
        <v>7</v>
      </c>
      <c r="D453" s="27">
        <v>7</v>
      </c>
      <c r="E453" s="34">
        <v>48274</v>
      </c>
      <c r="F453" s="34">
        <v>48287</v>
      </c>
      <c r="G453" s="40">
        <v>48297</v>
      </c>
      <c r="H453" s="40">
        <v>48289</v>
      </c>
      <c r="I453" s="28">
        <v>48291</v>
      </c>
      <c r="J453" s="28">
        <v>48292</v>
      </c>
    </row>
    <row r="454" spans="2:10" hidden="1">
      <c r="B454" s="26">
        <v>2032</v>
      </c>
      <c r="C454" s="27" t="s">
        <v>7</v>
      </c>
      <c r="D454" s="27">
        <v>8</v>
      </c>
      <c r="E454" s="34">
        <v>48288</v>
      </c>
      <c r="F454" s="34">
        <v>48301</v>
      </c>
      <c r="G454" s="40">
        <v>48311</v>
      </c>
      <c r="H454" s="40">
        <v>48303</v>
      </c>
      <c r="I454" s="28">
        <v>48305</v>
      </c>
      <c r="J454" s="28">
        <v>48306</v>
      </c>
    </row>
    <row r="455" spans="2:10" hidden="1">
      <c r="B455" s="26">
        <v>2032</v>
      </c>
      <c r="C455" s="27" t="s">
        <v>7</v>
      </c>
      <c r="D455" s="27">
        <v>9</v>
      </c>
      <c r="E455" s="34">
        <v>48302</v>
      </c>
      <c r="F455" s="34">
        <v>48315</v>
      </c>
      <c r="G455" s="40">
        <v>48325</v>
      </c>
      <c r="H455" s="40">
        <v>48317</v>
      </c>
      <c r="I455" s="28">
        <v>48319</v>
      </c>
      <c r="J455" s="28">
        <v>48320</v>
      </c>
    </row>
    <row r="456" spans="2:10" hidden="1">
      <c r="B456" s="26">
        <v>2032</v>
      </c>
      <c r="C456" s="27" t="s">
        <v>7</v>
      </c>
      <c r="D456" s="27">
        <v>10</v>
      </c>
      <c r="E456" s="34">
        <v>48316</v>
      </c>
      <c r="F456" s="34">
        <v>48329</v>
      </c>
      <c r="G456" s="40">
        <v>48339</v>
      </c>
      <c r="H456" s="40">
        <v>48331</v>
      </c>
      <c r="I456" s="28">
        <v>48333</v>
      </c>
      <c r="J456" s="28">
        <v>48334</v>
      </c>
    </row>
    <row r="457" spans="2:10" hidden="1">
      <c r="B457" s="26">
        <v>2032</v>
      </c>
      <c r="C457" s="27" t="s">
        <v>7</v>
      </c>
      <c r="D457" s="27">
        <v>11</v>
      </c>
      <c r="E457" s="34">
        <v>48330</v>
      </c>
      <c r="F457" s="34">
        <v>48343</v>
      </c>
      <c r="G457" s="40">
        <v>48353</v>
      </c>
      <c r="H457" s="40">
        <v>48345</v>
      </c>
      <c r="I457" s="28">
        <v>48347</v>
      </c>
      <c r="J457" s="28">
        <v>48348</v>
      </c>
    </row>
    <row r="458" spans="2:10" hidden="1">
      <c r="B458" s="26">
        <v>2032</v>
      </c>
      <c r="C458" s="27" t="s">
        <v>7</v>
      </c>
      <c r="D458" s="27">
        <v>12</v>
      </c>
      <c r="E458" s="34">
        <v>48344</v>
      </c>
      <c r="F458" s="34">
        <v>48357</v>
      </c>
      <c r="G458" s="40">
        <v>48367</v>
      </c>
      <c r="H458" s="40">
        <v>48359</v>
      </c>
      <c r="I458" s="28">
        <v>48361</v>
      </c>
      <c r="J458" s="28">
        <v>48362</v>
      </c>
    </row>
    <row r="459" spans="2:10" hidden="1">
      <c r="B459" s="26">
        <v>2032</v>
      </c>
      <c r="C459" s="27" t="s">
        <v>7</v>
      </c>
      <c r="D459" s="27">
        <v>13</v>
      </c>
      <c r="E459" s="34">
        <v>48358</v>
      </c>
      <c r="F459" s="34">
        <v>48371</v>
      </c>
      <c r="G459" s="40">
        <v>48381</v>
      </c>
      <c r="H459" s="40">
        <v>48373</v>
      </c>
      <c r="I459" s="28">
        <v>48375</v>
      </c>
      <c r="J459" s="28">
        <v>48376</v>
      </c>
    </row>
    <row r="460" spans="2:10" hidden="1">
      <c r="B460" s="26">
        <v>2032</v>
      </c>
      <c r="C460" s="27" t="s">
        <v>7</v>
      </c>
      <c r="D460" s="27">
        <v>14</v>
      </c>
      <c r="E460" s="34">
        <v>48372</v>
      </c>
      <c r="F460" s="34">
        <v>48385</v>
      </c>
      <c r="G460" s="40">
        <v>48395</v>
      </c>
      <c r="H460" s="40">
        <v>48387</v>
      </c>
      <c r="I460" s="28">
        <v>48389</v>
      </c>
      <c r="J460" s="28">
        <v>48390</v>
      </c>
    </row>
    <row r="461" spans="2:10" hidden="1">
      <c r="B461" s="26">
        <v>2032</v>
      </c>
      <c r="C461" s="27" t="s">
        <v>7</v>
      </c>
      <c r="D461" s="27">
        <v>15</v>
      </c>
      <c r="E461" s="34">
        <v>48386</v>
      </c>
      <c r="F461" s="34">
        <v>48399</v>
      </c>
      <c r="G461" s="40">
        <v>48409</v>
      </c>
      <c r="H461" s="40">
        <v>48401</v>
      </c>
      <c r="I461" s="28">
        <v>48403</v>
      </c>
      <c r="J461" s="28">
        <v>48404</v>
      </c>
    </row>
    <row r="462" spans="2:10" hidden="1">
      <c r="B462" s="26">
        <v>2032</v>
      </c>
      <c r="C462" s="27" t="s">
        <v>7</v>
      </c>
      <c r="D462" s="27">
        <v>16</v>
      </c>
      <c r="E462" s="34">
        <v>48400</v>
      </c>
      <c r="F462" s="34">
        <v>48413</v>
      </c>
      <c r="G462" s="40">
        <v>48423</v>
      </c>
      <c r="H462" s="40">
        <v>48415</v>
      </c>
      <c r="I462" s="28">
        <v>48417</v>
      </c>
      <c r="J462" s="28">
        <v>48418</v>
      </c>
    </row>
    <row r="463" spans="2:10" hidden="1">
      <c r="B463" s="26">
        <v>2032</v>
      </c>
      <c r="C463" s="27" t="s">
        <v>7</v>
      </c>
      <c r="D463" s="27">
        <v>17</v>
      </c>
      <c r="E463" s="34">
        <v>48414</v>
      </c>
      <c r="F463" s="34">
        <v>48427</v>
      </c>
      <c r="G463" s="40">
        <v>48437</v>
      </c>
      <c r="H463" s="40">
        <v>48429</v>
      </c>
      <c r="I463" s="28">
        <v>48431</v>
      </c>
      <c r="J463" s="28">
        <v>48432</v>
      </c>
    </row>
    <row r="464" spans="2:10" hidden="1">
      <c r="B464" s="26">
        <v>2032</v>
      </c>
      <c r="C464" s="27" t="s">
        <v>7</v>
      </c>
      <c r="D464" s="27">
        <v>18</v>
      </c>
      <c r="E464" s="34">
        <v>48428</v>
      </c>
      <c r="F464" s="34">
        <v>48441</v>
      </c>
      <c r="G464" s="40">
        <v>48451</v>
      </c>
      <c r="H464" s="40">
        <v>48443</v>
      </c>
      <c r="I464" s="28">
        <v>48445</v>
      </c>
      <c r="J464" s="28">
        <v>48446</v>
      </c>
    </row>
    <row r="465" spans="2:10" hidden="1">
      <c r="B465" s="26">
        <v>2032</v>
      </c>
      <c r="C465" s="27" t="s">
        <v>7</v>
      </c>
      <c r="D465" s="27">
        <v>19</v>
      </c>
      <c r="E465" s="34">
        <v>48442</v>
      </c>
      <c r="F465" s="34">
        <v>48455</v>
      </c>
      <c r="G465" s="40">
        <v>48465</v>
      </c>
      <c r="H465" s="40">
        <v>48457</v>
      </c>
      <c r="I465" s="28">
        <v>48459</v>
      </c>
      <c r="J465" s="28">
        <v>48460</v>
      </c>
    </row>
    <row r="466" spans="2:10" hidden="1">
      <c r="B466" s="26">
        <v>2032</v>
      </c>
      <c r="C466" s="27" t="s">
        <v>7</v>
      </c>
      <c r="D466" s="27">
        <v>20</v>
      </c>
      <c r="E466" s="34">
        <v>48456</v>
      </c>
      <c r="F466" s="34">
        <v>48469</v>
      </c>
      <c r="G466" s="40">
        <v>48479</v>
      </c>
      <c r="H466" s="40">
        <v>48471</v>
      </c>
      <c r="I466" s="28">
        <v>48473</v>
      </c>
      <c r="J466" s="28">
        <v>48474</v>
      </c>
    </row>
    <row r="467" spans="2:10" hidden="1">
      <c r="B467" s="26">
        <v>2032</v>
      </c>
      <c r="C467" s="27" t="s">
        <v>7</v>
      </c>
      <c r="D467" s="27">
        <v>21</v>
      </c>
      <c r="E467" s="34">
        <v>48470</v>
      </c>
      <c r="F467" s="34">
        <v>48483</v>
      </c>
      <c r="G467" s="40">
        <v>48493</v>
      </c>
      <c r="H467" s="40">
        <v>48485</v>
      </c>
      <c r="I467" s="28">
        <v>48487</v>
      </c>
      <c r="J467" s="28">
        <v>48488</v>
      </c>
    </row>
    <row r="468" spans="2:10" hidden="1">
      <c r="B468" s="26">
        <v>2032</v>
      </c>
      <c r="C468" s="27" t="s">
        <v>7</v>
      </c>
      <c r="D468" s="27">
        <v>22</v>
      </c>
      <c r="E468" s="34">
        <v>48484</v>
      </c>
      <c r="F468" s="34">
        <v>48497</v>
      </c>
      <c r="G468" s="40">
        <v>48507</v>
      </c>
      <c r="H468" s="40">
        <v>48499</v>
      </c>
      <c r="I468" s="28">
        <v>48501</v>
      </c>
      <c r="J468" s="28">
        <v>48502</v>
      </c>
    </row>
    <row r="469" spans="2:10" hidden="1">
      <c r="B469" s="26">
        <v>2032</v>
      </c>
      <c r="C469" s="27" t="s">
        <v>7</v>
      </c>
      <c r="D469" s="27">
        <v>23</v>
      </c>
      <c r="E469" s="34">
        <v>48498</v>
      </c>
      <c r="F469" s="34">
        <v>48511</v>
      </c>
      <c r="G469" s="40">
        <v>48521</v>
      </c>
      <c r="H469" s="40">
        <v>48513</v>
      </c>
      <c r="I469" s="28">
        <v>48515</v>
      </c>
      <c r="J469" s="28">
        <v>48516</v>
      </c>
    </row>
    <row r="470" spans="2:10" hidden="1">
      <c r="B470" s="26">
        <v>2032</v>
      </c>
      <c r="C470" s="27" t="s">
        <v>7</v>
      </c>
      <c r="D470" s="27">
        <v>24</v>
      </c>
      <c r="E470" s="34">
        <v>48512</v>
      </c>
      <c r="F470" s="34">
        <v>48525</v>
      </c>
      <c r="G470" s="40">
        <v>48535</v>
      </c>
      <c r="H470" s="40">
        <v>48527</v>
      </c>
      <c r="I470" s="28">
        <v>48529</v>
      </c>
      <c r="J470" s="28">
        <v>48530</v>
      </c>
    </row>
    <row r="471" spans="2:10" hidden="1">
      <c r="B471" s="26">
        <v>2032</v>
      </c>
      <c r="C471" s="27" t="s">
        <v>7</v>
      </c>
      <c r="D471" s="27">
        <v>25</v>
      </c>
      <c r="E471" s="34">
        <v>48526</v>
      </c>
      <c r="F471" s="34">
        <v>48539</v>
      </c>
      <c r="G471" s="40">
        <v>48549</v>
      </c>
      <c r="H471" s="40">
        <v>48541</v>
      </c>
      <c r="I471" s="28">
        <v>48543</v>
      </c>
      <c r="J471" s="28">
        <v>48544</v>
      </c>
    </row>
    <row r="472" spans="2:10" hidden="1">
      <c r="B472" s="26">
        <v>2032</v>
      </c>
      <c r="C472" s="27" t="s">
        <v>7</v>
      </c>
      <c r="D472" s="27">
        <v>26</v>
      </c>
      <c r="E472" s="34">
        <v>48540</v>
      </c>
      <c r="F472" s="34">
        <v>48553</v>
      </c>
      <c r="G472" s="40">
        <v>48563</v>
      </c>
      <c r="H472" s="40">
        <v>48555</v>
      </c>
      <c r="I472" s="28">
        <v>48557</v>
      </c>
      <c r="J472" s="28">
        <v>48558</v>
      </c>
    </row>
    <row r="473" spans="2:10" hidden="1">
      <c r="B473" s="26">
        <v>2033</v>
      </c>
      <c r="C473" s="27" t="s">
        <v>7</v>
      </c>
      <c r="D473" s="27">
        <v>1</v>
      </c>
      <c r="E473" s="34">
        <v>48554</v>
      </c>
      <c r="F473" s="34">
        <v>48567</v>
      </c>
      <c r="G473" s="40">
        <v>48577</v>
      </c>
      <c r="H473" s="40">
        <v>48569</v>
      </c>
      <c r="I473" s="28">
        <v>48571</v>
      </c>
      <c r="J473" s="28">
        <v>48572</v>
      </c>
    </row>
    <row r="474" spans="2:10" hidden="1">
      <c r="B474" s="26">
        <v>2033</v>
      </c>
      <c r="C474" s="27" t="s">
        <v>7</v>
      </c>
      <c r="D474" s="27">
        <v>2</v>
      </c>
      <c r="E474" s="34">
        <v>48568</v>
      </c>
      <c r="F474" s="34">
        <v>48581</v>
      </c>
      <c r="G474" s="40">
        <v>48591</v>
      </c>
      <c r="H474" s="40">
        <v>48583</v>
      </c>
      <c r="I474" s="28">
        <v>48585</v>
      </c>
      <c r="J474" s="28">
        <v>48586</v>
      </c>
    </row>
    <row r="475" spans="2:10" hidden="1">
      <c r="B475" s="26">
        <v>2033</v>
      </c>
      <c r="C475" s="27" t="s">
        <v>7</v>
      </c>
      <c r="D475" s="27">
        <v>3</v>
      </c>
      <c r="E475" s="34">
        <v>48582</v>
      </c>
      <c r="F475" s="34">
        <v>48595</v>
      </c>
      <c r="G475" s="40">
        <v>48605</v>
      </c>
      <c r="H475" s="40">
        <v>48597</v>
      </c>
      <c r="I475" s="28">
        <v>48599</v>
      </c>
      <c r="J475" s="28">
        <v>48600</v>
      </c>
    </row>
    <row r="476" spans="2:10" hidden="1">
      <c r="B476" s="26">
        <v>2033</v>
      </c>
      <c r="C476" s="27" t="s">
        <v>7</v>
      </c>
      <c r="D476" s="27">
        <v>4</v>
      </c>
      <c r="E476" s="34">
        <v>48596</v>
      </c>
      <c r="F476" s="34">
        <v>48609</v>
      </c>
      <c r="G476" s="40">
        <v>48619</v>
      </c>
      <c r="H476" s="40">
        <v>48611</v>
      </c>
      <c r="I476" s="28">
        <v>48613</v>
      </c>
      <c r="J476" s="28">
        <v>48614</v>
      </c>
    </row>
    <row r="477" spans="2:10" hidden="1">
      <c r="B477" s="26">
        <v>2033</v>
      </c>
      <c r="C477" s="27" t="s">
        <v>7</v>
      </c>
      <c r="D477" s="27">
        <v>5</v>
      </c>
      <c r="E477" s="34">
        <v>48610</v>
      </c>
      <c r="F477" s="34">
        <v>48623</v>
      </c>
      <c r="G477" s="40">
        <v>48633</v>
      </c>
      <c r="H477" s="40">
        <v>48625</v>
      </c>
      <c r="I477" s="28">
        <v>48627</v>
      </c>
      <c r="J477" s="28">
        <v>48628</v>
      </c>
    </row>
    <row r="478" spans="2:10" hidden="1">
      <c r="B478" s="26">
        <v>2033</v>
      </c>
      <c r="C478" s="27" t="s">
        <v>7</v>
      </c>
      <c r="D478" s="27">
        <v>6</v>
      </c>
      <c r="E478" s="34">
        <v>48624</v>
      </c>
      <c r="F478" s="34">
        <v>48637</v>
      </c>
      <c r="G478" s="40">
        <v>48647</v>
      </c>
      <c r="H478" s="40">
        <v>48639</v>
      </c>
      <c r="I478" s="28">
        <v>48641</v>
      </c>
      <c r="J478" s="28">
        <v>48642</v>
      </c>
    </row>
    <row r="479" spans="2:10" hidden="1">
      <c r="B479" s="26">
        <v>2033</v>
      </c>
      <c r="C479" s="27" t="s">
        <v>7</v>
      </c>
      <c r="D479" s="27">
        <v>7</v>
      </c>
      <c r="E479" s="34">
        <v>48638</v>
      </c>
      <c r="F479" s="34">
        <v>48651</v>
      </c>
      <c r="G479" s="40">
        <v>48661</v>
      </c>
      <c r="H479" s="40">
        <v>48653</v>
      </c>
      <c r="I479" s="28">
        <v>48655</v>
      </c>
      <c r="J479" s="28">
        <v>48656</v>
      </c>
    </row>
    <row r="480" spans="2:10" hidden="1">
      <c r="B480" s="26">
        <v>2033</v>
      </c>
      <c r="C480" s="27" t="s">
        <v>7</v>
      </c>
      <c r="D480" s="27">
        <v>8</v>
      </c>
      <c r="E480" s="34">
        <v>48652</v>
      </c>
      <c r="F480" s="34">
        <v>48665</v>
      </c>
      <c r="G480" s="40">
        <v>48675</v>
      </c>
      <c r="H480" s="40">
        <v>48667</v>
      </c>
      <c r="I480" s="28">
        <v>48669</v>
      </c>
      <c r="J480" s="28">
        <v>48670</v>
      </c>
    </row>
    <row r="481" spans="2:10" hidden="1">
      <c r="B481" s="26">
        <v>2033</v>
      </c>
      <c r="C481" s="27" t="s">
        <v>7</v>
      </c>
      <c r="D481" s="27">
        <v>9</v>
      </c>
      <c r="E481" s="34">
        <v>48666</v>
      </c>
      <c r="F481" s="34">
        <v>48679</v>
      </c>
      <c r="G481" s="40">
        <v>48689</v>
      </c>
      <c r="H481" s="40">
        <v>48681</v>
      </c>
      <c r="I481" s="28">
        <v>48683</v>
      </c>
      <c r="J481" s="28">
        <v>48684</v>
      </c>
    </row>
    <row r="482" spans="2:10" hidden="1">
      <c r="B482" s="26">
        <v>2033</v>
      </c>
      <c r="C482" s="27" t="s">
        <v>7</v>
      </c>
      <c r="D482" s="27">
        <v>10</v>
      </c>
      <c r="E482" s="34">
        <v>48680</v>
      </c>
      <c r="F482" s="34">
        <v>48693</v>
      </c>
      <c r="G482" s="40">
        <v>48703</v>
      </c>
      <c r="H482" s="40">
        <v>48695</v>
      </c>
      <c r="I482" s="28">
        <v>48697</v>
      </c>
      <c r="J482" s="28">
        <v>48698</v>
      </c>
    </row>
    <row r="483" spans="2:10" hidden="1">
      <c r="B483" s="26">
        <v>2033</v>
      </c>
      <c r="C483" s="27" t="s">
        <v>7</v>
      </c>
      <c r="D483" s="27">
        <v>11</v>
      </c>
      <c r="E483" s="34">
        <v>48694</v>
      </c>
      <c r="F483" s="34">
        <v>48707</v>
      </c>
      <c r="G483" s="40">
        <v>48717</v>
      </c>
      <c r="H483" s="40">
        <v>48709</v>
      </c>
      <c r="I483" s="28">
        <v>48711</v>
      </c>
      <c r="J483" s="28">
        <v>48712</v>
      </c>
    </row>
    <row r="484" spans="2:10" hidden="1">
      <c r="B484" s="26">
        <v>2033</v>
      </c>
      <c r="C484" s="27" t="s">
        <v>7</v>
      </c>
      <c r="D484" s="27">
        <v>12</v>
      </c>
      <c r="E484" s="34">
        <v>48708</v>
      </c>
      <c r="F484" s="34">
        <v>48721</v>
      </c>
      <c r="G484" s="40">
        <v>48731</v>
      </c>
      <c r="H484" s="40">
        <v>48723</v>
      </c>
      <c r="I484" s="28">
        <v>48725</v>
      </c>
      <c r="J484" s="28">
        <v>48726</v>
      </c>
    </row>
    <row r="485" spans="2:10" hidden="1">
      <c r="B485" s="26">
        <v>2033</v>
      </c>
      <c r="C485" s="27" t="s">
        <v>7</v>
      </c>
      <c r="D485" s="27">
        <v>13</v>
      </c>
      <c r="E485" s="34">
        <v>48722</v>
      </c>
      <c r="F485" s="34">
        <v>48735</v>
      </c>
      <c r="G485" s="40">
        <v>48745</v>
      </c>
      <c r="H485" s="40">
        <v>48737</v>
      </c>
      <c r="I485" s="28">
        <v>48739</v>
      </c>
      <c r="J485" s="28">
        <v>48740</v>
      </c>
    </row>
    <row r="486" spans="2:10" hidden="1">
      <c r="B486" s="26">
        <v>2033</v>
      </c>
      <c r="C486" s="27" t="s">
        <v>7</v>
      </c>
      <c r="D486" s="27">
        <v>14</v>
      </c>
      <c r="E486" s="34">
        <v>48736</v>
      </c>
      <c r="F486" s="34">
        <v>48749</v>
      </c>
      <c r="G486" s="40">
        <v>48759</v>
      </c>
      <c r="H486" s="40">
        <v>48751</v>
      </c>
      <c r="I486" s="28">
        <v>48753</v>
      </c>
      <c r="J486" s="28">
        <v>48754</v>
      </c>
    </row>
    <row r="487" spans="2:10" hidden="1">
      <c r="B487" s="26">
        <v>2033</v>
      </c>
      <c r="C487" s="27" t="s">
        <v>7</v>
      </c>
      <c r="D487" s="27">
        <v>15</v>
      </c>
      <c r="E487" s="34">
        <v>48750</v>
      </c>
      <c r="F487" s="34">
        <v>48763</v>
      </c>
      <c r="G487" s="40">
        <v>48773</v>
      </c>
      <c r="H487" s="40">
        <v>48765</v>
      </c>
      <c r="I487" s="28">
        <v>48767</v>
      </c>
      <c r="J487" s="28">
        <v>48768</v>
      </c>
    </row>
    <row r="488" spans="2:10" hidden="1">
      <c r="B488" s="26">
        <v>2033</v>
      </c>
      <c r="C488" s="27" t="s">
        <v>7</v>
      </c>
      <c r="D488" s="27">
        <v>16</v>
      </c>
      <c r="E488" s="34">
        <v>48764</v>
      </c>
      <c r="F488" s="34">
        <v>48777</v>
      </c>
      <c r="G488" s="40">
        <v>48787</v>
      </c>
      <c r="H488" s="40">
        <v>48779</v>
      </c>
      <c r="I488" s="28">
        <v>48781</v>
      </c>
      <c r="J488" s="28">
        <v>48782</v>
      </c>
    </row>
    <row r="489" spans="2:10" hidden="1">
      <c r="B489" s="26">
        <v>2033</v>
      </c>
      <c r="C489" s="27" t="s">
        <v>7</v>
      </c>
      <c r="D489" s="27">
        <v>17</v>
      </c>
      <c r="E489" s="34">
        <v>48778</v>
      </c>
      <c r="F489" s="34">
        <v>48791</v>
      </c>
      <c r="G489" s="40">
        <v>48801</v>
      </c>
      <c r="H489" s="40">
        <v>48793</v>
      </c>
      <c r="I489" s="28">
        <v>48795</v>
      </c>
      <c r="J489" s="28">
        <v>48796</v>
      </c>
    </row>
    <row r="490" spans="2:10" hidden="1">
      <c r="B490" s="26">
        <v>2033</v>
      </c>
      <c r="C490" s="27" t="s">
        <v>7</v>
      </c>
      <c r="D490" s="27">
        <v>18</v>
      </c>
      <c r="E490" s="34">
        <v>48792</v>
      </c>
      <c r="F490" s="34">
        <v>48805</v>
      </c>
      <c r="G490" s="40">
        <v>48815</v>
      </c>
      <c r="H490" s="40">
        <v>48807</v>
      </c>
      <c r="I490" s="28">
        <v>48809</v>
      </c>
      <c r="J490" s="28">
        <v>48810</v>
      </c>
    </row>
    <row r="491" spans="2:10" hidden="1">
      <c r="B491" s="26">
        <v>2033</v>
      </c>
      <c r="C491" s="27" t="s">
        <v>7</v>
      </c>
      <c r="D491" s="27">
        <v>19</v>
      </c>
      <c r="E491" s="34">
        <v>48806</v>
      </c>
      <c r="F491" s="34">
        <v>48819</v>
      </c>
      <c r="G491" s="40">
        <v>48829</v>
      </c>
      <c r="H491" s="40">
        <v>48821</v>
      </c>
      <c r="I491" s="28">
        <v>48823</v>
      </c>
      <c r="J491" s="28">
        <v>48824</v>
      </c>
    </row>
    <row r="492" spans="2:10" hidden="1">
      <c r="B492" s="26">
        <v>2033</v>
      </c>
      <c r="C492" s="27" t="s">
        <v>7</v>
      </c>
      <c r="D492" s="27">
        <v>20</v>
      </c>
      <c r="E492" s="34">
        <v>48820</v>
      </c>
      <c r="F492" s="34">
        <v>48833</v>
      </c>
      <c r="G492" s="40">
        <v>48843</v>
      </c>
      <c r="H492" s="40">
        <v>48835</v>
      </c>
      <c r="I492" s="28">
        <v>48837</v>
      </c>
      <c r="J492" s="28">
        <v>48838</v>
      </c>
    </row>
    <row r="493" spans="2:10" hidden="1">
      <c r="B493" s="26">
        <v>2033</v>
      </c>
      <c r="C493" s="27" t="s">
        <v>7</v>
      </c>
      <c r="D493" s="27">
        <v>21</v>
      </c>
      <c r="E493" s="34">
        <v>48834</v>
      </c>
      <c r="F493" s="34">
        <v>48847</v>
      </c>
      <c r="G493" s="40">
        <v>48857</v>
      </c>
      <c r="H493" s="40">
        <v>48849</v>
      </c>
      <c r="I493" s="28">
        <v>48851</v>
      </c>
      <c r="J493" s="28">
        <v>48852</v>
      </c>
    </row>
    <row r="494" spans="2:10" hidden="1">
      <c r="B494" s="26">
        <v>2033</v>
      </c>
      <c r="C494" s="27" t="s">
        <v>7</v>
      </c>
      <c r="D494" s="27">
        <v>22</v>
      </c>
      <c r="E494" s="34">
        <v>48848</v>
      </c>
      <c r="F494" s="34">
        <v>48861</v>
      </c>
      <c r="G494" s="40">
        <v>48871</v>
      </c>
      <c r="H494" s="40">
        <v>48863</v>
      </c>
      <c r="I494" s="28">
        <v>48865</v>
      </c>
      <c r="J494" s="28">
        <v>48866</v>
      </c>
    </row>
    <row r="495" spans="2:10" hidden="1">
      <c r="B495" s="26">
        <v>2033</v>
      </c>
      <c r="C495" s="27" t="s">
        <v>7</v>
      </c>
      <c r="D495" s="27">
        <v>23</v>
      </c>
      <c r="E495" s="34">
        <v>48862</v>
      </c>
      <c r="F495" s="34">
        <v>48875</v>
      </c>
      <c r="G495" s="40">
        <v>48885</v>
      </c>
      <c r="H495" s="40">
        <v>48877</v>
      </c>
      <c r="I495" s="28">
        <v>48879</v>
      </c>
      <c r="J495" s="28">
        <v>48880</v>
      </c>
    </row>
    <row r="496" spans="2:10" hidden="1">
      <c r="B496" s="26">
        <v>2033</v>
      </c>
      <c r="C496" s="27" t="s">
        <v>7</v>
      </c>
      <c r="D496" s="27">
        <v>24</v>
      </c>
      <c r="E496" s="34">
        <v>48876</v>
      </c>
      <c r="F496" s="34">
        <v>48889</v>
      </c>
      <c r="G496" s="40">
        <v>48899</v>
      </c>
      <c r="H496" s="40">
        <v>48891</v>
      </c>
      <c r="I496" s="28">
        <v>48893</v>
      </c>
      <c r="J496" s="28">
        <v>48894</v>
      </c>
    </row>
    <row r="497" spans="2:10" hidden="1">
      <c r="B497" s="26">
        <v>2033</v>
      </c>
      <c r="C497" s="27" t="s">
        <v>7</v>
      </c>
      <c r="D497" s="27">
        <v>25</v>
      </c>
      <c r="E497" s="34">
        <v>48890</v>
      </c>
      <c r="F497" s="34">
        <v>48903</v>
      </c>
      <c r="G497" s="40">
        <v>48913</v>
      </c>
      <c r="H497" s="40">
        <v>48905</v>
      </c>
      <c r="I497" s="28">
        <v>48907</v>
      </c>
      <c r="J497" s="28">
        <v>48908</v>
      </c>
    </row>
    <row r="498" spans="2:10" hidden="1">
      <c r="B498" s="26">
        <v>2033</v>
      </c>
      <c r="C498" s="27" t="s">
        <v>7</v>
      </c>
      <c r="D498" s="27">
        <v>26</v>
      </c>
      <c r="E498" s="34">
        <v>48904</v>
      </c>
      <c r="F498" s="34">
        <v>48917</v>
      </c>
      <c r="G498" s="40">
        <v>48927</v>
      </c>
      <c r="H498" s="40">
        <v>48919</v>
      </c>
      <c r="I498" s="28">
        <v>48921</v>
      </c>
      <c r="J498" s="28">
        <v>48922</v>
      </c>
    </row>
    <row r="499" spans="2:10" hidden="1">
      <c r="B499" s="26">
        <v>2034</v>
      </c>
      <c r="C499" s="27" t="s">
        <v>7</v>
      </c>
      <c r="D499" s="27">
        <v>1</v>
      </c>
      <c r="E499" s="34">
        <v>48918</v>
      </c>
      <c r="F499" s="34">
        <v>48931</v>
      </c>
      <c r="G499" s="40">
        <v>48941</v>
      </c>
      <c r="H499" s="40">
        <v>48933</v>
      </c>
      <c r="I499" s="28">
        <v>48935</v>
      </c>
      <c r="J499" s="28">
        <v>48936</v>
      </c>
    </row>
    <row r="500" spans="2:10" hidden="1">
      <c r="B500" s="26">
        <v>2034</v>
      </c>
      <c r="C500" s="27" t="s">
        <v>7</v>
      </c>
      <c r="D500" s="27">
        <v>2</v>
      </c>
      <c r="E500" s="34">
        <v>48932</v>
      </c>
      <c r="F500" s="34">
        <v>48945</v>
      </c>
      <c r="G500" s="40">
        <v>48955</v>
      </c>
      <c r="H500" s="40">
        <v>48947</v>
      </c>
      <c r="I500" s="28">
        <v>48949</v>
      </c>
      <c r="J500" s="28">
        <v>48950</v>
      </c>
    </row>
    <row r="501" spans="2:10" hidden="1">
      <c r="B501" s="26">
        <v>2034</v>
      </c>
      <c r="C501" s="27" t="s">
        <v>7</v>
      </c>
      <c r="D501" s="27">
        <v>3</v>
      </c>
      <c r="E501" s="34">
        <v>48946</v>
      </c>
      <c r="F501" s="34">
        <v>48959</v>
      </c>
      <c r="G501" s="40">
        <v>48969</v>
      </c>
      <c r="H501" s="40">
        <v>48961</v>
      </c>
      <c r="I501" s="28">
        <v>48963</v>
      </c>
      <c r="J501" s="28">
        <v>48964</v>
      </c>
    </row>
    <row r="502" spans="2:10" hidden="1">
      <c r="B502" s="26">
        <v>2034</v>
      </c>
      <c r="C502" s="27" t="s">
        <v>7</v>
      </c>
      <c r="D502" s="27">
        <v>4</v>
      </c>
      <c r="E502" s="34">
        <v>48960</v>
      </c>
      <c r="F502" s="34">
        <v>48973</v>
      </c>
      <c r="G502" s="40">
        <v>48983</v>
      </c>
      <c r="H502" s="40">
        <v>48975</v>
      </c>
      <c r="I502" s="28">
        <v>48977</v>
      </c>
      <c r="J502" s="28">
        <v>48978</v>
      </c>
    </row>
    <row r="503" spans="2:10" hidden="1">
      <c r="B503" s="26">
        <v>2034</v>
      </c>
      <c r="C503" s="27" t="s">
        <v>7</v>
      </c>
      <c r="D503" s="27">
        <v>5</v>
      </c>
      <c r="E503" s="34">
        <v>48974</v>
      </c>
      <c r="F503" s="34">
        <v>48987</v>
      </c>
      <c r="G503" s="40">
        <v>48997</v>
      </c>
      <c r="H503" s="40">
        <v>48989</v>
      </c>
      <c r="I503" s="28">
        <v>48991</v>
      </c>
      <c r="J503" s="28">
        <v>48992</v>
      </c>
    </row>
    <row r="504" spans="2:10" hidden="1">
      <c r="B504" s="26">
        <v>2034</v>
      </c>
      <c r="C504" s="27" t="s">
        <v>7</v>
      </c>
      <c r="D504" s="27">
        <v>6</v>
      </c>
      <c r="E504" s="34">
        <v>48988</v>
      </c>
      <c r="F504" s="34">
        <v>49001</v>
      </c>
      <c r="G504" s="40">
        <v>49011</v>
      </c>
      <c r="H504" s="40">
        <v>49003</v>
      </c>
      <c r="I504" s="28">
        <v>49005</v>
      </c>
      <c r="J504" s="28">
        <v>49006</v>
      </c>
    </row>
    <row r="505" spans="2:10" hidden="1">
      <c r="B505" s="26">
        <v>2034</v>
      </c>
      <c r="C505" s="27" t="s">
        <v>7</v>
      </c>
      <c r="D505" s="27">
        <v>7</v>
      </c>
      <c r="E505" s="34">
        <v>49002</v>
      </c>
      <c r="F505" s="34">
        <v>49015</v>
      </c>
      <c r="G505" s="40">
        <v>49025</v>
      </c>
      <c r="H505" s="40">
        <v>49017</v>
      </c>
      <c r="I505" s="28">
        <v>49019</v>
      </c>
      <c r="J505" s="28">
        <v>49020</v>
      </c>
    </row>
    <row r="506" spans="2:10" hidden="1">
      <c r="B506" s="26">
        <v>2034</v>
      </c>
      <c r="C506" s="27" t="s">
        <v>7</v>
      </c>
      <c r="D506" s="27">
        <v>8</v>
      </c>
      <c r="E506" s="34">
        <v>49016</v>
      </c>
      <c r="F506" s="34">
        <v>49029</v>
      </c>
      <c r="G506" s="40">
        <v>49039</v>
      </c>
      <c r="H506" s="40">
        <v>49031</v>
      </c>
      <c r="I506" s="28">
        <v>49033</v>
      </c>
      <c r="J506" s="28">
        <v>49034</v>
      </c>
    </row>
    <row r="507" spans="2:10" hidden="1">
      <c r="B507" s="26">
        <v>2034</v>
      </c>
      <c r="C507" s="27" t="s">
        <v>7</v>
      </c>
      <c r="D507" s="27">
        <v>9</v>
      </c>
      <c r="E507" s="34">
        <v>49030</v>
      </c>
      <c r="F507" s="34">
        <v>49043</v>
      </c>
      <c r="G507" s="40">
        <v>49053</v>
      </c>
      <c r="H507" s="40">
        <v>49045</v>
      </c>
      <c r="I507" s="28">
        <v>49047</v>
      </c>
      <c r="J507" s="28">
        <v>49048</v>
      </c>
    </row>
    <row r="508" spans="2:10" hidden="1">
      <c r="B508" s="26">
        <v>2034</v>
      </c>
      <c r="C508" s="27" t="s">
        <v>7</v>
      </c>
      <c r="D508" s="27">
        <v>10</v>
      </c>
      <c r="E508" s="34">
        <v>49044</v>
      </c>
      <c r="F508" s="34">
        <v>49057</v>
      </c>
      <c r="G508" s="40">
        <v>49067</v>
      </c>
      <c r="H508" s="40">
        <v>49059</v>
      </c>
      <c r="I508" s="28">
        <v>49061</v>
      </c>
      <c r="J508" s="28">
        <v>49062</v>
      </c>
    </row>
    <row r="509" spans="2:10" hidden="1">
      <c r="B509" s="26">
        <v>2034</v>
      </c>
      <c r="C509" s="27" t="s">
        <v>7</v>
      </c>
      <c r="D509" s="27">
        <v>11</v>
      </c>
      <c r="E509" s="34">
        <v>49058</v>
      </c>
      <c r="F509" s="34">
        <v>49071</v>
      </c>
      <c r="G509" s="40">
        <v>49081</v>
      </c>
      <c r="H509" s="40">
        <v>49073</v>
      </c>
      <c r="I509" s="28">
        <v>49075</v>
      </c>
      <c r="J509" s="28">
        <v>49076</v>
      </c>
    </row>
    <row r="510" spans="2:10" hidden="1">
      <c r="B510" s="26">
        <v>2034</v>
      </c>
      <c r="C510" s="27" t="s">
        <v>7</v>
      </c>
      <c r="D510" s="27">
        <v>12</v>
      </c>
      <c r="E510" s="34">
        <v>49072</v>
      </c>
      <c r="F510" s="34">
        <v>49085</v>
      </c>
      <c r="G510" s="40">
        <v>49095</v>
      </c>
      <c r="H510" s="40">
        <v>49087</v>
      </c>
      <c r="I510" s="28">
        <v>49089</v>
      </c>
      <c r="J510" s="28">
        <v>49090</v>
      </c>
    </row>
    <row r="511" spans="2:10" hidden="1">
      <c r="B511" s="26">
        <v>2034</v>
      </c>
      <c r="C511" s="27" t="s">
        <v>7</v>
      </c>
      <c r="D511" s="27">
        <v>13</v>
      </c>
      <c r="E511" s="34">
        <v>49086</v>
      </c>
      <c r="F511" s="34">
        <v>49099</v>
      </c>
      <c r="G511" s="40">
        <v>49109</v>
      </c>
      <c r="H511" s="40">
        <v>49101</v>
      </c>
      <c r="I511" s="28">
        <v>49103</v>
      </c>
      <c r="J511" s="28">
        <v>49104</v>
      </c>
    </row>
    <row r="512" spans="2:10" hidden="1">
      <c r="B512" s="26">
        <v>2034</v>
      </c>
      <c r="C512" s="27" t="s">
        <v>7</v>
      </c>
      <c r="D512" s="27">
        <v>14</v>
      </c>
      <c r="E512" s="34">
        <v>49100</v>
      </c>
      <c r="F512" s="34">
        <v>49113</v>
      </c>
      <c r="G512" s="40">
        <v>49123</v>
      </c>
      <c r="H512" s="40">
        <v>49115</v>
      </c>
      <c r="I512" s="28">
        <v>49117</v>
      </c>
      <c r="J512" s="28">
        <v>49118</v>
      </c>
    </row>
    <row r="513" spans="2:10" hidden="1">
      <c r="B513" s="26">
        <v>2034</v>
      </c>
      <c r="C513" s="27" t="s">
        <v>7</v>
      </c>
      <c r="D513" s="27">
        <v>15</v>
      </c>
      <c r="E513" s="34">
        <v>49114</v>
      </c>
      <c r="F513" s="34">
        <v>49127</v>
      </c>
      <c r="G513" s="40">
        <v>49137</v>
      </c>
      <c r="H513" s="40">
        <v>49129</v>
      </c>
      <c r="I513" s="28">
        <v>49131</v>
      </c>
      <c r="J513" s="28">
        <v>49132</v>
      </c>
    </row>
    <row r="514" spans="2:10" hidden="1">
      <c r="B514" s="26">
        <v>2034</v>
      </c>
      <c r="C514" s="27" t="s">
        <v>7</v>
      </c>
      <c r="D514" s="27">
        <v>16</v>
      </c>
      <c r="E514" s="34">
        <v>49128</v>
      </c>
      <c r="F514" s="34">
        <v>49141</v>
      </c>
      <c r="G514" s="40">
        <v>49151</v>
      </c>
      <c r="H514" s="40">
        <v>49143</v>
      </c>
      <c r="I514" s="28">
        <v>49145</v>
      </c>
      <c r="J514" s="28">
        <v>49146</v>
      </c>
    </row>
    <row r="515" spans="2:10" hidden="1">
      <c r="B515" s="26">
        <v>2034</v>
      </c>
      <c r="C515" s="27" t="s">
        <v>7</v>
      </c>
      <c r="D515" s="27">
        <v>17</v>
      </c>
      <c r="E515" s="34">
        <v>49142</v>
      </c>
      <c r="F515" s="34">
        <v>49155</v>
      </c>
      <c r="G515" s="40">
        <v>49165</v>
      </c>
      <c r="H515" s="40">
        <v>49157</v>
      </c>
      <c r="I515" s="28">
        <v>49159</v>
      </c>
      <c r="J515" s="28">
        <v>49160</v>
      </c>
    </row>
    <row r="516" spans="2:10" hidden="1">
      <c r="B516" s="26">
        <v>2034</v>
      </c>
      <c r="C516" s="27" t="s">
        <v>7</v>
      </c>
      <c r="D516" s="27">
        <v>18</v>
      </c>
      <c r="E516" s="34">
        <v>49156</v>
      </c>
      <c r="F516" s="34">
        <v>49169</v>
      </c>
      <c r="G516" s="40">
        <v>49179</v>
      </c>
      <c r="H516" s="40">
        <v>49171</v>
      </c>
      <c r="I516" s="28">
        <v>49173</v>
      </c>
      <c r="J516" s="28">
        <v>49174</v>
      </c>
    </row>
    <row r="517" spans="2:10" hidden="1">
      <c r="B517" s="26">
        <v>2034</v>
      </c>
      <c r="C517" s="27" t="s">
        <v>7</v>
      </c>
      <c r="D517" s="27">
        <v>19</v>
      </c>
      <c r="E517" s="34">
        <v>49170</v>
      </c>
      <c r="F517" s="34">
        <v>49183</v>
      </c>
      <c r="G517" s="40">
        <v>49193</v>
      </c>
      <c r="H517" s="40">
        <v>49185</v>
      </c>
      <c r="I517" s="28">
        <v>49187</v>
      </c>
      <c r="J517" s="28">
        <v>49188</v>
      </c>
    </row>
    <row r="518" spans="2:10" hidden="1">
      <c r="B518" s="26">
        <v>2034</v>
      </c>
      <c r="C518" s="27" t="s">
        <v>7</v>
      </c>
      <c r="D518" s="27">
        <v>20</v>
      </c>
      <c r="E518" s="34">
        <v>49184</v>
      </c>
      <c r="F518" s="34">
        <v>49197</v>
      </c>
      <c r="G518" s="40">
        <v>49207</v>
      </c>
      <c r="H518" s="40">
        <v>49199</v>
      </c>
      <c r="I518" s="28">
        <v>49201</v>
      </c>
      <c r="J518" s="28">
        <v>49202</v>
      </c>
    </row>
    <row r="519" spans="2:10" hidden="1">
      <c r="B519" s="26">
        <v>2034</v>
      </c>
      <c r="C519" s="27" t="s">
        <v>7</v>
      </c>
      <c r="D519" s="27">
        <v>21</v>
      </c>
      <c r="E519" s="34">
        <v>49198</v>
      </c>
      <c r="F519" s="34">
        <v>49211</v>
      </c>
      <c r="G519" s="40">
        <v>49221</v>
      </c>
      <c r="H519" s="40">
        <v>49213</v>
      </c>
      <c r="I519" s="28">
        <v>49215</v>
      </c>
      <c r="J519" s="28">
        <v>49216</v>
      </c>
    </row>
    <row r="520" spans="2:10" hidden="1">
      <c r="B520" s="26">
        <v>2034</v>
      </c>
      <c r="C520" s="27" t="s">
        <v>7</v>
      </c>
      <c r="D520" s="27">
        <v>22</v>
      </c>
      <c r="E520" s="34">
        <v>49212</v>
      </c>
      <c r="F520" s="34">
        <v>49225</v>
      </c>
      <c r="G520" s="40">
        <v>49235</v>
      </c>
      <c r="H520" s="40">
        <v>49227</v>
      </c>
      <c r="I520" s="28">
        <v>49229</v>
      </c>
      <c r="J520" s="28">
        <v>49230</v>
      </c>
    </row>
    <row r="521" spans="2:10" hidden="1">
      <c r="B521" s="26">
        <v>2034</v>
      </c>
      <c r="C521" s="27" t="s">
        <v>7</v>
      </c>
      <c r="D521" s="27">
        <v>23</v>
      </c>
      <c r="E521" s="34">
        <v>49226</v>
      </c>
      <c r="F521" s="34">
        <v>49239</v>
      </c>
      <c r="G521" s="40">
        <v>49249</v>
      </c>
      <c r="H521" s="40">
        <v>49241</v>
      </c>
      <c r="I521" s="28">
        <v>49243</v>
      </c>
      <c r="J521" s="28">
        <v>49244</v>
      </c>
    </row>
    <row r="522" spans="2:10" hidden="1">
      <c r="B522" s="26">
        <v>2034</v>
      </c>
      <c r="C522" s="27" t="s">
        <v>7</v>
      </c>
      <c r="D522" s="27">
        <v>24</v>
      </c>
      <c r="E522" s="34">
        <v>49240</v>
      </c>
      <c r="F522" s="34">
        <v>49253</v>
      </c>
      <c r="G522" s="40">
        <v>49263</v>
      </c>
      <c r="H522" s="40">
        <v>49255</v>
      </c>
      <c r="I522" s="28">
        <v>49257</v>
      </c>
      <c r="J522" s="28">
        <v>49258</v>
      </c>
    </row>
    <row r="523" spans="2:10" hidden="1">
      <c r="B523" s="26">
        <v>2034</v>
      </c>
      <c r="C523" s="27" t="s">
        <v>7</v>
      </c>
      <c r="D523" s="27">
        <v>25</v>
      </c>
      <c r="E523" s="34">
        <v>49254</v>
      </c>
      <c r="F523" s="34">
        <v>49267</v>
      </c>
      <c r="G523" s="40">
        <v>49277</v>
      </c>
      <c r="H523" s="40">
        <v>49269</v>
      </c>
      <c r="I523" s="28">
        <v>49271</v>
      </c>
      <c r="J523" s="28">
        <v>49272</v>
      </c>
    </row>
    <row r="524" spans="2:10" hidden="1">
      <c r="B524" s="26">
        <v>2034</v>
      </c>
      <c r="C524" s="27" t="s">
        <v>7</v>
      </c>
      <c r="D524" s="27">
        <v>26</v>
      </c>
      <c r="E524" s="34">
        <v>49268</v>
      </c>
      <c r="F524" s="34">
        <v>49281</v>
      </c>
      <c r="G524" s="40">
        <v>49291</v>
      </c>
      <c r="H524" s="40">
        <v>49283</v>
      </c>
      <c r="I524" s="28">
        <v>49285</v>
      </c>
      <c r="J524" s="28">
        <v>49286</v>
      </c>
    </row>
    <row r="525" spans="2:10" hidden="1">
      <c r="B525" s="26">
        <v>2035</v>
      </c>
      <c r="C525" s="27" t="s">
        <v>7</v>
      </c>
      <c r="D525" s="27">
        <v>1</v>
      </c>
      <c r="E525" s="34">
        <v>49282</v>
      </c>
      <c r="F525" s="34">
        <v>49295</v>
      </c>
      <c r="G525" s="40">
        <v>49305</v>
      </c>
      <c r="H525" s="40">
        <v>49297</v>
      </c>
      <c r="I525" s="28">
        <v>49299</v>
      </c>
      <c r="J525" s="28">
        <v>49300</v>
      </c>
    </row>
    <row r="526" spans="2:10" hidden="1">
      <c r="B526" s="26">
        <v>2035</v>
      </c>
      <c r="C526" s="27" t="s">
        <v>7</v>
      </c>
      <c r="D526" s="27">
        <v>2</v>
      </c>
      <c r="E526" s="34">
        <v>49296</v>
      </c>
      <c r="F526" s="34">
        <v>49309</v>
      </c>
      <c r="G526" s="40">
        <v>49319</v>
      </c>
      <c r="H526" s="40">
        <v>49311</v>
      </c>
      <c r="I526" s="28">
        <v>49313</v>
      </c>
      <c r="J526" s="28">
        <v>49314</v>
      </c>
    </row>
    <row r="527" spans="2:10" hidden="1">
      <c r="B527" s="26">
        <v>2035</v>
      </c>
      <c r="C527" s="27" t="s">
        <v>7</v>
      </c>
      <c r="D527" s="27">
        <v>3</v>
      </c>
      <c r="E527" s="34">
        <v>49310</v>
      </c>
      <c r="F527" s="34">
        <v>49323</v>
      </c>
      <c r="G527" s="40">
        <v>49333</v>
      </c>
      <c r="H527" s="40">
        <v>49325</v>
      </c>
      <c r="I527" s="28">
        <v>49327</v>
      </c>
      <c r="J527" s="28">
        <v>49328</v>
      </c>
    </row>
    <row r="528" spans="2:10" hidden="1">
      <c r="B528" s="26">
        <v>2035</v>
      </c>
      <c r="C528" s="27" t="s">
        <v>7</v>
      </c>
      <c r="D528" s="27">
        <v>4</v>
      </c>
      <c r="E528" s="34">
        <v>49324</v>
      </c>
      <c r="F528" s="34">
        <v>49337</v>
      </c>
      <c r="G528" s="40">
        <v>49347</v>
      </c>
      <c r="H528" s="40">
        <v>49339</v>
      </c>
      <c r="I528" s="28">
        <v>49341</v>
      </c>
      <c r="J528" s="28">
        <v>49342</v>
      </c>
    </row>
    <row r="529" spans="2:10" hidden="1">
      <c r="B529" s="26">
        <v>2035</v>
      </c>
      <c r="C529" s="27" t="s">
        <v>7</v>
      </c>
      <c r="D529" s="27">
        <v>5</v>
      </c>
      <c r="E529" s="34">
        <v>49338</v>
      </c>
      <c r="F529" s="34">
        <v>49351</v>
      </c>
      <c r="G529" s="40">
        <v>49361</v>
      </c>
      <c r="H529" s="40">
        <v>49353</v>
      </c>
      <c r="I529" s="28">
        <v>49355</v>
      </c>
      <c r="J529" s="28">
        <v>49356</v>
      </c>
    </row>
    <row r="530" spans="2:10" hidden="1">
      <c r="B530" s="26">
        <v>2035</v>
      </c>
      <c r="C530" s="27" t="s">
        <v>7</v>
      </c>
      <c r="D530" s="27">
        <v>6</v>
      </c>
      <c r="E530" s="34">
        <v>49352</v>
      </c>
      <c r="F530" s="34">
        <v>49365</v>
      </c>
      <c r="G530" s="40">
        <v>49375</v>
      </c>
      <c r="H530" s="40">
        <v>49367</v>
      </c>
      <c r="I530" s="28">
        <v>49369</v>
      </c>
      <c r="J530" s="28">
        <v>49370</v>
      </c>
    </row>
    <row r="531" spans="2:10" hidden="1">
      <c r="B531" s="26">
        <v>2035</v>
      </c>
      <c r="C531" s="27" t="s">
        <v>7</v>
      </c>
      <c r="D531" s="27">
        <v>7</v>
      </c>
      <c r="E531" s="34">
        <v>49366</v>
      </c>
      <c r="F531" s="34">
        <v>49379</v>
      </c>
      <c r="G531" s="40">
        <v>49389</v>
      </c>
      <c r="H531" s="40">
        <v>49381</v>
      </c>
      <c r="I531" s="28">
        <v>49383</v>
      </c>
      <c r="J531" s="28">
        <v>49384</v>
      </c>
    </row>
    <row r="532" spans="2:10" hidden="1">
      <c r="B532" s="26">
        <v>2035</v>
      </c>
      <c r="C532" s="27" t="s">
        <v>7</v>
      </c>
      <c r="D532" s="27">
        <v>8</v>
      </c>
      <c r="E532" s="34">
        <v>49380</v>
      </c>
      <c r="F532" s="34">
        <v>49393</v>
      </c>
      <c r="G532" s="40">
        <v>49403</v>
      </c>
      <c r="H532" s="40">
        <v>49395</v>
      </c>
      <c r="I532" s="28">
        <v>49397</v>
      </c>
      <c r="J532" s="28">
        <v>49398</v>
      </c>
    </row>
    <row r="533" spans="2:10" hidden="1">
      <c r="B533" s="26">
        <v>2035</v>
      </c>
      <c r="C533" s="27" t="s">
        <v>7</v>
      </c>
      <c r="D533" s="27">
        <v>9</v>
      </c>
      <c r="E533" s="34">
        <v>49394</v>
      </c>
      <c r="F533" s="34">
        <v>49407</v>
      </c>
      <c r="G533" s="40">
        <v>49417</v>
      </c>
      <c r="H533" s="40">
        <v>49409</v>
      </c>
      <c r="I533" s="28">
        <v>49411</v>
      </c>
      <c r="J533" s="28">
        <v>49412</v>
      </c>
    </row>
    <row r="534" spans="2:10" hidden="1">
      <c r="B534" s="26">
        <v>2035</v>
      </c>
      <c r="C534" s="27" t="s">
        <v>7</v>
      </c>
      <c r="D534" s="27">
        <v>10</v>
      </c>
      <c r="E534" s="34">
        <v>49408</v>
      </c>
      <c r="F534" s="34">
        <v>49421</v>
      </c>
      <c r="G534" s="40">
        <v>49431</v>
      </c>
      <c r="H534" s="40">
        <v>49423</v>
      </c>
      <c r="I534" s="28">
        <v>49425</v>
      </c>
      <c r="J534" s="28">
        <v>49426</v>
      </c>
    </row>
    <row r="535" spans="2:10" hidden="1">
      <c r="B535" s="26">
        <v>2035</v>
      </c>
      <c r="C535" s="27" t="s">
        <v>7</v>
      </c>
      <c r="D535" s="27">
        <v>11</v>
      </c>
      <c r="E535" s="34">
        <v>49422</v>
      </c>
      <c r="F535" s="34">
        <v>49435</v>
      </c>
      <c r="G535" s="40">
        <v>49445</v>
      </c>
      <c r="H535" s="40">
        <v>49437</v>
      </c>
      <c r="I535" s="28">
        <v>49439</v>
      </c>
      <c r="J535" s="28">
        <v>49440</v>
      </c>
    </row>
    <row r="536" spans="2:10" hidden="1">
      <c r="B536" s="26">
        <v>2035</v>
      </c>
      <c r="C536" s="27" t="s">
        <v>7</v>
      </c>
      <c r="D536" s="27">
        <v>12</v>
      </c>
      <c r="E536" s="34">
        <v>49436</v>
      </c>
      <c r="F536" s="34">
        <v>49449</v>
      </c>
      <c r="G536" s="40">
        <v>49459</v>
      </c>
      <c r="H536" s="40">
        <v>49451</v>
      </c>
      <c r="I536" s="28">
        <v>49453</v>
      </c>
      <c r="J536" s="28">
        <v>49454</v>
      </c>
    </row>
    <row r="537" spans="2:10" hidden="1">
      <c r="B537" s="26">
        <v>2035</v>
      </c>
      <c r="C537" s="27" t="s">
        <v>7</v>
      </c>
      <c r="D537" s="27">
        <v>13</v>
      </c>
      <c r="E537" s="34">
        <v>49450</v>
      </c>
      <c r="F537" s="34">
        <v>49463</v>
      </c>
      <c r="G537" s="40">
        <v>49473</v>
      </c>
      <c r="H537" s="40">
        <v>49465</v>
      </c>
      <c r="I537" s="28">
        <v>49467</v>
      </c>
      <c r="J537" s="28">
        <v>49468</v>
      </c>
    </row>
    <row r="538" spans="2:10" hidden="1">
      <c r="B538" s="26">
        <v>2035</v>
      </c>
      <c r="C538" s="27" t="s">
        <v>7</v>
      </c>
      <c r="D538" s="27">
        <v>14</v>
      </c>
      <c r="E538" s="34">
        <v>49464</v>
      </c>
      <c r="F538" s="34">
        <v>49477</v>
      </c>
      <c r="G538" s="40">
        <v>49487</v>
      </c>
      <c r="H538" s="40">
        <v>49479</v>
      </c>
      <c r="I538" s="28">
        <v>49481</v>
      </c>
      <c r="J538" s="28">
        <v>49482</v>
      </c>
    </row>
    <row r="539" spans="2:10" hidden="1">
      <c r="B539" s="26">
        <v>2035</v>
      </c>
      <c r="C539" s="27" t="s">
        <v>7</v>
      </c>
      <c r="D539" s="27">
        <v>15</v>
      </c>
      <c r="E539" s="34">
        <v>49478</v>
      </c>
      <c r="F539" s="34">
        <v>49491</v>
      </c>
      <c r="G539" s="40">
        <v>49501</v>
      </c>
      <c r="H539" s="40">
        <v>49493</v>
      </c>
      <c r="I539" s="28">
        <v>49495</v>
      </c>
      <c r="J539" s="28">
        <v>49496</v>
      </c>
    </row>
    <row r="540" spans="2:10" hidden="1">
      <c r="B540" s="26">
        <v>2035</v>
      </c>
      <c r="C540" s="27" t="s">
        <v>7</v>
      </c>
      <c r="D540" s="27">
        <v>16</v>
      </c>
      <c r="E540" s="34">
        <v>49492</v>
      </c>
      <c r="F540" s="34">
        <v>49505</v>
      </c>
      <c r="G540" s="40">
        <v>49515</v>
      </c>
      <c r="H540" s="40">
        <v>49507</v>
      </c>
      <c r="I540" s="28">
        <v>49509</v>
      </c>
      <c r="J540" s="28">
        <v>49510</v>
      </c>
    </row>
    <row r="541" spans="2:10" hidden="1">
      <c r="B541" s="26">
        <v>2035</v>
      </c>
      <c r="C541" s="27" t="s">
        <v>7</v>
      </c>
      <c r="D541" s="27">
        <v>17</v>
      </c>
      <c r="E541" s="34">
        <v>49506</v>
      </c>
      <c r="F541" s="34">
        <v>49519</v>
      </c>
      <c r="G541" s="40">
        <v>49529</v>
      </c>
      <c r="H541" s="40">
        <v>49521</v>
      </c>
      <c r="I541" s="28">
        <v>49523</v>
      </c>
      <c r="J541" s="28">
        <v>49524</v>
      </c>
    </row>
    <row r="542" spans="2:10" hidden="1">
      <c r="B542" s="26">
        <v>2035</v>
      </c>
      <c r="C542" s="27" t="s">
        <v>7</v>
      </c>
      <c r="D542" s="27">
        <v>18</v>
      </c>
      <c r="E542" s="34">
        <v>49520</v>
      </c>
      <c r="F542" s="34">
        <v>49533</v>
      </c>
      <c r="G542" s="40">
        <v>49543</v>
      </c>
      <c r="H542" s="40">
        <v>49535</v>
      </c>
      <c r="I542" s="28">
        <v>49537</v>
      </c>
      <c r="J542" s="28">
        <v>49538</v>
      </c>
    </row>
    <row r="543" spans="2:10" hidden="1">
      <c r="B543" s="26">
        <v>2035</v>
      </c>
      <c r="C543" s="27" t="s">
        <v>7</v>
      </c>
      <c r="D543" s="27">
        <v>19</v>
      </c>
      <c r="E543" s="34">
        <v>49534</v>
      </c>
      <c r="F543" s="34">
        <v>49547</v>
      </c>
      <c r="G543" s="40">
        <v>49557</v>
      </c>
      <c r="H543" s="40">
        <v>49549</v>
      </c>
      <c r="I543" s="28">
        <v>49551</v>
      </c>
      <c r="J543" s="28">
        <v>49552</v>
      </c>
    </row>
    <row r="544" spans="2:10" hidden="1">
      <c r="B544" s="26">
        <v>2035</v>
      </c>
      <c r="C544" s="27" t="s">
        <v>7</v>
      </c>
      <c r="D544" s="27">
        <v>20</v>
      </c>
      <c r="E544" s="34">
        <v>49548</v>
      </c>
      <c r="F544" s="34">
        <v>49561</v>
      </c>
      <c r="G544" s="40">
        <v>49571</v>
      </c>
      <c r="H544" s="40">
        <v>49563</v>
      </c>
      <c r="I544" s="28">
        <v>49565</v>
      </c>
      <c r="J544" s="28">
        <v>49566</v>
      </c>
    </row>
    <row r="545" spans="2:10" hidden="1">
      <c r="B545" s="26">
        <v>2035</v>
      </c>
      <c r="C545" s="27" t="s">
        <v>7</v>
      </c>
      <c r="D545" s="27">
        <v>21</v>
      </c>
      <c r="E545" s="34">
        <v>49562</v>
      </c>
      <c r="F545" s="34">
        <v>49575</v>
      </c>
      <c r="G545" s="40">
        <v>49585</v>
      </c>
      <c r="H545" s="40">
        <v>49577</v>
      </c>
      <c r="I545" s="28">
        <v>49579</v>
      </c>
      <c r="J545" s="28">
        <v>49580</v>
      </c>
    </row>
    <row r="546" spans="2:10" hidden="1">
      <c r="B546" s="26">
        <v>2035</v>
      </c>
      <c r="C546" s="27" t="s">
        <v>7</v>
      </c>
      <c r="D546" s="27">
        <v>22</v>
      </c>
      <c r="E546" s="34">
        <v>49576</v>
      </c>
      <c r="F546" s="34">
        <v>49589</v>
      </c>
      <c r="G546" s="40">
        <v>49599</v>
      </c>
      <c r="H546" s="40">
        <v>49591</v>
      </c>
      <c r="I546" s="28">
        <v>49593</v>
      </c>
      <c r="J546" s="28">
        <v>49594</v>
      </c>
    </row>
    <row r="547" spans="2:10" hidden="1">
      <c r="B547" s="26">
        <v>2035</v>
      </c>
      <c r="C547" s="27" t="s">
        <v>7</v>
      </c>
      <c r="D547" s="27">
        <v>23</v>
      </c>
      <c r="E547" s="34">
        <v>49590</v>
      </c>
      <c r="F547" s="34">
        <v>49603</v>
      </c>
      <c r="G547" s="40">
        <v>49613</v>
      </c>
      <c r="H547" s="40">
        <v>49605</v>
      </c>
      <c r="I547" s="28">
        <v>49607</v>
      </c>
      <c r="J547" s="28">
        <v>49608</v>
      </c>
    </row>
    <row r="548" spans="2:10" hidden="1">
      <c r="B548" s="26">
        <v>2035</v>
      </c>
      <c r="C548" s="27" t="s">
        <v>7</v>
      </c>
      <c r="D548" s="27">
        <v>24</v>
      </c>
      <c r="E548" s="34">
        <v>49604</v>
      </c>
      <c r="F548" s="34">
        <v>49617</v>
      </c>
      <c r="G548" s="40">
        <v>49627</v>
      </c>
      <c r="H548" s="40">
        <v>49619</v>
      </c>
      <c r="I548" s="28">
        <v>49621</v>
      </c>
      <c r="J548" s="28">
        <v>49622</v>
      </c>
    </row>
    <row r="549" spans="2:10" hidden="1">
      <c r="B549" s="26">
        <v>2035</v>
      </c>
      <c r="C549" s="27" t="s">
        <v>7</v>
      </c>
      <c r="D549" s="27">
        <v>25</v>
      </c>
      <c r="E549" s="34">
        <v>49618</v>
      </c>
      <c r="F549" s="34">
        <v>49631</v>
      </c>
      <c r="G549" s="40">
        <v>49641</v>
      </c>
      <c r="H549" s="40">
        <v>49633</v>
      </c>
      <c r="I549" s="28">
        <v>49635</v>
      </c>
      <c r="J549" s="28">
        <v>49636</v>
      </c>
    </row>
    <row r="550" spans="2:10" hidden="1">
      <c r="B550" s="26">
        <v>2035</v>
      </c>
      <c r="C550" s="27" t="s">
        <v>7</v>
      </c>
      <c r="D550" s="27">
        <v>26</v>
      </c>
      <c r="E550" s="34">
        <v>49632</v>
      </c>
      <c r="F550" s="34">
        <v>49645</v>
      </c>
      <c r="G550" s="40">
        <v>49655</v>
      </c>
      <c r="H550" s="40">
        <v>49647</v>
      </c>
      <c r="I550" s="28">
        <v>49649</v>
      </c>
      <c r="J550" s="28">
        <v>49650</v>
      </c>
    </row>
    <row r="551" spans="2:10" hidden="1">
      <c r="B551" s="26">
        <v>2036</v>
      </c>
      <c r="C551" s="27" t="s">
        <v>7</v>
      </c>
      <c r="D551" s="27">
        <v>1</v>
      </c>
      <c r="E551" s="34">
        <v>49646</v>
      </c>
      <c r="F551" s="34">
        <v>49659</v>
      </c>
      <c r="G551" s="40">
        <v>49669</v>
      </c>
      <c r="H551" s="40">
        <v>49661</v>
      </c>
      <c r="I551" s="28">
        <v>49663</v>
      </c>
      <c r="J551" s="28">
        <v>49664</v>
      </c>
    </row>
    <row r="552" spans="2:10" hidden="1">
      <c r="B552" s="26">
        <v>2036</v>
      </c>
      <c r="C552" s="27" t="s">
        <v>7</v>
      </c>
      <c r="D552" s="27">
        <v>2</v>
      </c>
      <c r="E552" s="34">
        <v>49660</v>
      </c>
      <c r="F552" s="34">
        <v>49673</v>
      </c>
      <c r="G552" s="40">
        <v>49683</v>
      </c>
      <c r="H552" s="40">
        <v>49675</v>
      </c>
      <c r="I552" s="28">
        <v>49677</v>
      </c>
      <c r="J552" s="28">
        <v>49678</v>
      </c>
    </row>
    <row r="553" spans="2:10" hidden="1">
      <c r="B553" s="26">
        <v>2036</v>
      </c>
      <c r="C553" s="27" t="s">
        <v>7</v>
      </c>
      <c r="D553" s="27">
        <v>3</v>
      </c>
      <c r="E553" s="34">
        <v>49674</v>
      </c>
      <c r="F553" s="34">
        <v>49687</v>
      </c>
      <c r="G553" s="40">
        <v>49697</v>
      </c>
      <c r="H553" s="40">
        <v>49689</v>
      </c>
      <c r="I553" s="28">
        <v>49691</v>
      </c>
      <c r="J553" s="28">
        <v>49692</v>
      </c>
    </row>
    <row r="554" spans="2:10" hidden="1">
      <c r="B554" s="26">
        <v>2036</v>
      </c>
      <c r="C554" s="27" t="s">
        <v>7</v>
      </c>
      <c r="D554" s="27">
        <v>4</v>
      </c>
      <c r="E554" s="34">
        <v>49688</v>
      </c>
      <c r="F554" s="34">
        <v>49701</v>
      </c>
      <c r="G554" s="40">
        <v>49711</v>
      </c>
      <c r="H554" s="40">
        <v>49703</v>
      </c>
      <c r="I554" s="28">
        <v>49705</v>
      </c>
      <c r="J554" s="28">
        <v>49706</v>
      </c>
    </row>
    <row r="555" spans="2:10" hidden="1">
      <c r="B555" s="26">
        <v>2036</v>
      </c>
      <c r="C555" s="27" t="s">
        <v>7</v>
      </c>
      <c r="D555" s="27">
        <v>5</v>
      </c>
      <c r="E555" s="34">
        <v>49702</v>
      </c>
      <c r="F555" s="34">
        <v>49715</v>
      </c>
      <c r="G555" s="40">
        <v>49725</v>
      </c>
      <c r="H555" s="40">
        <v>49717</v>
      </c>
      <c r="I555" s="28">
        <v>49719</v>
      </c>
      <c r="J555" s="28">
        <v>49720</v>
      </c>
    </row>
    <row r="556" spans="2:10" hidden="1">
      <c r="B556" s="26">
        <v>2036</v>
      </c>
      <c r="C556" s="27" t="s">
        <v>7</v>
      </c>
      <c r="D556" s="27">
        <v>6</v>
      </c>
      <c r="E556" s="34">
        <v>49716</v>
      </c>
      <c r="F556" s="34">
        <v>49729</v>
      </c>
      <c r="G556" s="40">
        <v>49739</v>
      </c>
      <c r="H556" s="40">
        <v>49731</v>
      </c>
      <c r="I556" s="28">
        <v>49733</v>
      </c>
      <c r="J556" s="28">
        <v>49734</v>
      </c>
    </row>
    <row r="557" spans="2:10" hidden="1">
      <c r="B557" s="26">
        <v>2036</v>
      </c>
      <c r="C557" s="27" t="s">
        <v>7</v>
      </c>
      <c r="D557" s="27">
        <v>7</v>
      </c>
      <c r="E557" s="34">
        <v>49730</v>
      </c>
      <c r="F557" s="34">
        <v>49743</v>
      </c>
      <c r="G557" s="40">
        <v>49753</v>
      </c>
      <c r="H557" s="40">
        <v>49745</v>
      </c>
      <c r="I557" s="28">
        <v>49747</v>
      </c>
      <c r="J557" s="28">
        <v>49748</v>
      </c>
    </row>
    <row r="558" spans="2:10" hidden="1">
      <c r="B558" s="26">
        <v>2036</v>
      </c>
      <c r="C558" s="27" t="s">
        <v>7</v>
      </c>
      <c r="D558" s="27">
        <v>8</v>
      </c>
      <c r="E558" s="34">
        <v>49744</v>
      </c>
      <c r="F558" s="34">
        <v>49757</v>
      </c>
      <c r="G558" s="40">
        <v>49767</v>
      </c>
      <c r="H558" s="40">
        <v>49759</v>
      </c>
      <c r="I558" s="28">
        <v>49761</v>
      </c>
      <c r="J558" s="28">
        <v>49762</v>
      </c>
    </row>
    <row r="559" spans="2:10" hidden="1">
      <c r="B559" s="26">
        <v>2036</v>
      </c>
      <c r="C559" s="27" t="s">
        <v>7</v>
      </c>
      <c r="D559" s="27">
        <v>9</v>
      </c>
      <c r="E559" s="34">
        <v>49758</v>
      </c>
      <c r="F559" s="34">
        <v>49771</v>
      </c>
      <c r="G559" s="40">
        <v>49781</v>
      </c>
      <c r="H559" s="40">
        <v>49773</v>
      </c>
      <c r="I559" s="28">
        <v>49775</v>
      </c>
      <c r="J559" s="28">
        <v>49776</v>
      </c>
    </row>
    <row r="560" spans="2:10" hidden="1">
      <c r="B560" s="26">
        <v>2036</v>
      </c>
      <c r="C560" s="27" t="s">
        <v>7</v>
      </c>
      <c r="D560" s="27">
        <v>10</v>
      </c>
      <c r="E560" s="34">
        <v>49772</v>
      </c>
      <c r="F560" s="34">
        <v>49785</v>
      </c>
      <c r="G560" s="40">
        <v>49795</v>
      </c>
      <c r="H560" s="40">
        <v>49787</v>
      </c>
      <c r="I560" s="28">
        <v>49789</v>
      </c>
      <c r="J560" s="28">
        <v>49790</v>
      </c>
    </row>
    <row r="561" spans="2:10" hidden="1">
      <c r="B561" s="26">
        <v>2036</v>
      </c>
      <c r="C561" s="27" t="s">
        <v>7</v>
      </c>
      <c r="D561" s="27">
        <v>11</v>
      </c>
      <c r="E561" s="34">
        <v>49786</v>
      </c>
      <c r="F561" s="34">
        <v>49799</v>
      </c>
      <c r="G561" s="40">
        <v>49809</v>
      </c>
      <c r="H561" s="40">
        <v>49801</v>
      </c>
      <c r="I561" s="28">
        <v>49803</v>
      </c>
      <c r="J561" s="28">
        <v>49804</v>
      </c>
    </row>
    <row r="562" spans="2:10" hidden="1">
      <c r="B562" s="26">
        <v>2036</v>
      </c>
      <c r="C562" s="27" t="s">
        <v>7</v>
      </c>
      <c r="D562" s="27">
        <v>12</v>
      </c>
      <c r="E562" s="34">
        <v>49800</v>
      </c>
      <c r="F562" s="34">
        <v>49813</v>
      </c>
      <c r="G562" s="40">
        <v>49823</v>
      </c>
      <c r="H562" s="40">
        <v>49815</v>
      </c>
      <c r="I562" s="28">
        <v>49817</v>
      </c>
      <c r="J562" s="28">
        <v>49818</v>
      </c>
    </row>
    <row r="563" spans="2:10" hidden="1">
      <c r="B563" s="26">
        <v>2036</v>
      </c>
      <c r="C563" s="27" t="s">
        <v>7</v>
      </c>
      <c r="D563" s="27">
        <v>13</v>
      </c>
      <c r="E563" s="34">
        <v>49814</v>
      </c>
      <c r="F563" s="34">
        <v>49827</v>
      </c>
      <c r="G563" s="40">
        <v>49837</v>
      </c>
      <c r="H563" s="40">
        <v>49829</v>
      </c>
      <c r="I563" s="28">
        <v>49831</v>
      </c>
      <c r="J563" s="28">
        <v>49832</v>
      </c>
    </row>
    <row r="564" spans="2:10" hidden="1">
      <c r="B564" s="26">
        <v>2036</v>
      </c>
      <c r="C564" s="27" t="s">
        <v>7</v>
      </c>
      <c r="D564" s="27">
        <v>14</v>
      </c>
      <c r="E564" s="34">
        <v>49828</v>
      </c>
      <c r="F564" s="34">
        <v>49841</v>
      </c>
      <c r="G564" s="40">
        <v>49851</v>
      </c>
      <c r="H564" s="40">
        <v>49843</v>
      </c>
      <c r="I564" s="28">
        <v>49845</v>
      </c>
      <c r="J564" s="28">
        <v>49846</v>
      </c>
    </row>
    <row r="565" spans="2:10" hidden="1">
      <c r="B565" s="26">
        <v>2036</v>
      </c>
      <c r="C565" s="27" t="s">
        <v>7</v>
      </c>
      <c r="D565" s="27">
        <v>15</v>
      </c>
      <c r="E565" s="34">
        <v>49842</v>
      </c>
      <c r="F565" s="34">
        <v>49855</v>
      </c>
      <c r="G565" s="40">
        <v>49865</v>
      </c>
      <c r="H565" s="40">
        <v>49857</v>
      </c>
      <c r="I565" s="28">
        <v>49859</v>
      </c>
      <c r="J565" s="28">
        <v>49860</v>
      </c>
    </row>
    <row r="566" spans="2:10" hidden="1">
      <c r="B566" s="26">
        <v>2036</v>
      </c>
      <c r="C566" s="27" t="s">
        <v>7</v>
      </c>
      <c r="D566" s="27">
        <v>16</v>
      </c>
      <c r="E566" s="34">
        <v>49856</v>
      </c>
      <c r="F566" s="34">
        <v>49869</v>
      </c>
      <c r="G566" s="40">
        <v>49879</v>
      </c>
      <c r="H566" s="40">
        <v>49871</v>
      </c>
      <c r="I566" s="28">
        <v>49873</v>
      </c>
      <c r="J566" s="28">
        <v>49874</v>
      </c>
    </row>
    <row r="567" spans="2:10" hidden="1">
      <c r="B567" s="26">
        <v>2036</v>
      </c>
      <c r="C567" s="27" t="s">
        <v>7</v>
      </c>
      <c r="D567" s="27">
        <v>17</v>
      </c>
      <c r="E567" s="34">
        <v>49870</v>
      </c>
      <c r="F567" s="34">
        <v>49883</v>
      </c>
      <c r="G567" s="40">
        <v>49893</v>
      </c>
      <c r="H567" s="40">
        <v>49885</v>
      </c>
      <c r="I567" s="28">
        <v>49887</v>
      </c>
      <c r="J567" s="28">
        <v>49888</v>
      </c>
    </row>
    <row r="568" spans="2:10" hidden="1">
      <c r="B568" s="26">
        <v>2036</v>
      </c>
      <c r="C568" s="27" t="s">
        <v>7</v>
      </c>
      <c r="D568" s="27">
        <v>18</v>
      </c>
      <c r="E568" s="34">
        <v>49884</v>
      </c>
      <c r="F568" s="34">
        <v>49897</v>
      </c>
      <c r="G568" s="40">
        <v>49907</v>
      </c>
      <c r="H568" s="40">
        <v>49899</v>
      </c>
      <c r="I568" s="28">
        <v>49901</v>
      </c>
      <c r="J568" s="28">
        <v>49902</v>
      </c>
    </row>
    <row r="569" spans="2:10" hidden="1">
      <c r="B569" s="26">
        <v>2036</v>
      </c>
      <c r="C569" s="27" t="s">
        <v>7</v>
      </c>
      <c r="D569" s="27">
        <v>19</v>
      </c>
      <c r="E569" s="34">
        <v>49898</v>
      </c>
      <c r="F569" s="34">
        <v>49911</v>
      </c>
      <c r="G569" s="40">
        <v>49921</v>
      </c>
      <c r="H569" s="40">
        <v>49913</v>
      </c>
      <c r="I569" s="28">
        <v>49915</v>
      </c>
      <c r="J569" s="28">
        <v>49916</v>
      </c>
    </row>
    <row r="570" spans="2:10" hidden="1">
      <c r="B570" s="26">
        <v>2036</v>
      </c>
      <c r="C570" s="27" t="s">
        <v>7</v>
      </c>
      <c r="D570" s="27">
        <v>20</v>
      </c>
      <c r="E570" s="34">
        <v>49912</v>
      </c>
      <c r="F570" s="34">
        <v>49925</v>
      </c>
      <c r="G570" s="40">
        <v>49935</v>
      </c>
      <c r="H570" s="40">
        <v>49927</v>
      </c>
      <c r="I570" s="28">
        <v>49929</v>
      </c>
      <c r="J570" s="28">
        <v>49930</v>
      </c>
    </row>
    <row r="571" spans="2:10" hidden="1">
      <c r="B571" s="26">
        <v>2036</v>
      </c>
      <c r="C571" s="27" t="s">
        <v>7</v>
      </c>
      <c r="D571" s="27">
        <v>21</v>
      </c>
      <c r="E571" s="34">
        <v>49926</v>
      </c>
      <c r="F571" s="34">
        <v>49939</v>
      </c>
      <c r="G571" s="40">
        <v>49949</v>
      </c>
      <c r="H571" s="40">
        <v>49941</v>
      </c>
      <c r="I571" s="28">
        <v>49943</v>
      </c>
      <c r="J571" s="28">
        <v>49944</v>
      </c>
    </row>
    <row r="572" spans="2:10" hidden="1">
      <c r="B572" s="26">
        <v>2036</v>
      </c>
      <c r="C572" s="27" t="s">
        <v>7</v>
      </c>
      <c r="D572" s="27">
        <v>22</v>
      </c>
      <c r="E572" s="34">
        <v>49940</v>
      </c>
      <c r="F572" s="34">
        <v>49953</v>
      </c>
      <c r="G572" s="40">
        <v>49963</v>
      </c>
      <c r="H572" s="40">
        <v>49955</v>
      </c>
      <c r="I572" s="28">
        <v>49957</v>
      </c>
      <c r="J572" s="28">
        <v>49958</v>
      </c>
    </row>
    <row r="573" spans="2:10" hidden="1">
      <c r="B573" s="26">
        <v>2036</v>
      </c>
      <c r="C573" s="27" t="s">
        <v>7</v>
      </c>
      <c r="D573" s="27">
        <v>23</v>
      </c>
      <c r="E573" s="34">
        <v>49954</v>
      </c>
      <c r="F573" s="34">
        <v>49967</v>
      </c>
      <c r="G573" s="40">
        <v>49977</v>
      </c>
      <c r="H573" s="40">
        <v>49969</v>
      </c>
      <c r="I573" s="28">
        <v>49971</v>
      </c>
      <c r="J573" s="28">
        <v>49972</v>
      </c>
    </row>
    <row r="574" spans="2:10" hidden="1">
      <c r="B574" s="26">
        <v>2036</v>
      </c>
      <c r="C574" s="27" t="s">
        <v>7</v>
      </c>
      <c r="D574" s="27">
        <v>24</v>
      </c>
      <c r="E574" s="34">
        <v>49968</v>
      </c>
      <c r="F574" s="34">
        <v>49981</v>
      </c>
      <c r="G574" s="40">
        <v>49991</v>
      </c>
      <c r="H574" s="40">
        <v>49983</v>
      </c>
      <c r="I574" s="28">
        <v>49985</v>
      </c>
      <c r="J574" s="28">
        <v>49986</v>
      </c>
    </row>
    <row r="575" spans="2:10" hidden="1">
      <c r="B575" s="26">
        <v>2036</v>
      </c>
      <c r="C575" s="27" t="s">
        <v>7</v>
      </c>
      <c r="D575" s="27">
        <v>25</v>
      </c>
      <c r="E575" s="34">
        <v>49982</v>
      </c>
      <c r="F575" s="34">
        <v>49995</v>
      </c>
      <c r="G575" s="40">
        <v>50005</v>
      </c>
      <c r="H575" s="40">
        <v>49997</v>
      </c>
      <c r="I575" s="28">
        <v>49999</v>
      </c>
      <c r="J575" s="28">
        <v>50000</v>
      </c>
    </row>
    <row r="576" spans="2:10" hidden="1">
      <c r="B576" s="26">
        <v>2036</v>
      </c>
      <c r="C576" s="27" t="s">
        <v>7</v>
      </c>
      <c r="D576" s="27">
        <v>26</v>
      </c>
      <c r="E576" s="34">
        <v>49996</v>
      </c>
      <c r="F576" s="34">
        <v>50009</v>
      </c>
      <c r="G576" s="40">
        <v>50019</v>
      </c>
      <c r="H576" s="40">
        <v>50011</v>
      </c>
      <c r="I576" s="28">
        <v>50013</v>
      </c>
      <c r="J576" s="28">
        <v>50014</v>
      </c>
    </row>
    <row r="577" spans="2:10" hidden="1">
      <c r="B577" s="26">
        <v>2037</v>
      </c>
      <c r="C577" s="27" t="s">
        <v>7</v>
      </c>
      <c r="D577" s="27">
        <v>1</v>
      </c>
      <c r="E577" s="34">
        <v>50010</v>
      </c>
      <c r="F577" s="34">
        <v>50023</v>
      </c>
      <c r="G577" s="40">
        <v>50033</v>
      </c>
      <c r="H577" s="40">
        <v>50025</v>
      </c>
      <c r="I577" s="28">
        <v>50027</v>
      </c>
      <c r="J577" s="28">
        <v>50028</v>
      </c>
    </row>
    <row r="578" spans="2:10" hidden="1">
      <c r="B578" s="26">
        <v>2037</v>
      </c>
      <c r="C578" s="27" t="s">
        <v>7</v>
      </c>
      <c r="D578" s="27">
        <v>2</v>
      </c>
      <c r="E578" s="34">
        <v>50024</v>
      </c>
      <c r="F578" s="34">
        <v>50037</v>
      </c>
      <c r="G578" s="40">
        <v>50047</v>
      </c>
      <c r="H578" s="40">
        <v>50039</v>
      </c>
      <c r="I578" s="28">
        <v>50041</v>
      </c>
      <c r="J578" s="28">
        <v>50042</v>
      </c>
    </row>
    <row r="579" spans="2:10" hidden="1">
      <c r="B579" s="26">
        <v>2037</v>
      </c>
      <c r="C579" s="27" t="s">
        <v>7</v>
      </c>
      <c r="D579" s="27">
        <v>3</v>
      </c>
      <c r="E579" s="34">
        <v>50038</v>
      </c>
      <c r="F579" s="34">
        <v>50051</v>
      </c>
      <c r="G579" s="40">
        <v>50061</v>
      </c>
      <c r="H579" s="40">
        <v>50053</v>
      </c>
      <c r="I579" s="28">
        <v>50055</v>
      </c>
      <c r="J579" s="28">
        <v>50056</v>
      </c>
    </row>
    <row r="580" spans="2:10" hidden="1">
      <c r="B580" s="26">
        <v>2037</v>
      </c>
      <c r="C580" s="27" t="s">
        <v>7</v>
      </c>
      <c r="D580" s="27">
        <v>4</v>
      </c>
      <c r="E580" s="34">
        <v>50052</v>
      </c>
      <c r="F580" s="34">
        <v>50065</v>
      </c>
      <c r="G580" s="40">
        <v>50075</v>
      </c>
      <c r="H580" s="40">
        <v>50067</v>
      </c>
      <c r="I580" s="28">
        <v>50069</v>
      </c>
      <c r="J580" s="28">
        <v>50070</v>
      </c>
    </row>
    <row r="581" spans="2:10" hidden="1">
      <c r="B581" s="26">
        <v>2037</v>
      </c>
      <c r="C581" s="27" t="s">
        <v>7</v>
      </c>
      <c r="D581" s="27">
        <v>5</v>
      </c>
      <c r="E581" s="34">
        <v>50066</v>
      </c>
      <c r="F581" s="34">
        <v>50079</v>
      </c>
      <c r="G581" s="40">
        <v>50089</v>
      </c>
      <c r="H581" s="40">
        <v>50081</v>
      </c>
      <c r="I581" s="28">
        <v>50083</v>
      </c>
      <c r="J581" s="28">
        <v>50084</v>
      </c>
    </row>
    <row r="582" spans="2:10" hidden="1">
      <c r="B582" s="26">
        <v>2037</v>
      </c>
      <c r="C582" s="27" t="s">
        <v>7</v>
      </c>
      <c r="D582" s="27">
        <v>6</v>
      </c>
      <c r="E582" s="34">
        <v>50080</v>
      </c>
      <c r="F582" s="34">
        <v>50093</v>
      </c>
      <c r="G582" s="40">
        <v>50103</v>
      </c>
      <c r="H582" s="40">
        <v>50095</v>
      </c>
      <c r="I582" s="28">
        <v>50097</v>
      </c>
      <c r="J582" s="28">
        <v>50098</v>
      </c>
    </row>
    <row r="583" spans="2:10" hidden="1">
      <c r="B583" s="26">
        <v>2037</v>
      </c>
      <c r="C583" s="27" t="s">
        <v>7</v>
      </c>
      <c r="D583" s="27">
        <v>7</v>
      </c>
      <c r="E583" s="34">
        <v>50094</v>
      </c>
      <c r="F583" s="34">
        <v>50107</v>
      </c>
      <c r="G583" s="40">
        <v>50117</v>
      </c>
      <c r="H583" s="40">
        <v>50109</v>
      </c>
      <c r="I583" s="28">
        <v>50111</v>
      </c>
      <c r="J583" s="28">
        <v>50112</v>
      </c>
    </row>
    <row r="584" spans="2:10" hidden="1">
      <c r="B584" s="26">
        <v>2037</v>
      </c>
      <c r="C584" s="27" t="s">
        <v>7</v>
      </c>
      <c r="D584" s="27">
        <v>8</v>
      </c>
      <c r="E584" s="34">
        <v>50108</v>
      </c>
      <c r="F584" s="34">
        <v>50121</v>
      </c>
      <c r="G584" s="40">
        <v>50131</v>
      </c>
      <c r="H584" s="40">
        <v>50123</v>
      </c>
      <c r="I584" s="28">
        <v>50125</v>
      </c>
      <c r="J584" s="28">
        <v>50126</v>
      </c>
    </row>
    <row r="585" spans="2:10" hidden="1">
      <c r="B585" s="26">
        <v>2037</v>
      </c>
      <c r="C585" s="27" t="s">
        <v>7</v>
      </c>
      <c r="D585" s="27">
        <v>9</v>
      </c>
      <c r="E585" s="34">
        <v>50122</v>
      </c>
      <c r="F585" s="34">
        <v>50135</v>
      </c>
      <c r="G585" s="40">
        <v>50145</v>
      </c>
      <c r="H585" s="40">
        <v>50137</v>
      </c>
      <c r="I585" s="28">
        <v>50139</v>
      </c>
      <c r="J585" s="28">
        <v>50140</v>
      </c>
    </row>
    <row r="586" spans="2:10" hidden="1">
      <c r="B586" s="26">
        <v>2037</v>
      </c>
      <c r="C586" s="27" t="s">
        <v>7</v>
      </c>
      <c r="D586" s="27">
        <v>10</v>
      </c>
      <c r="E586" s="34">
        <v>50136</v>
      </c>
      <c r="F586" s="34">
        <v>50149</v>
      </c>
      <c r="G586" s="40">
        <v>50159</v>
      </c>
      <c r="H586" s="40">
        <v>50151</v>
      </c>
      <c r="I586" s="28">
        <v>50153</v>
      </c>
      <c r="J586" s="28">
        <v>50154</v>
      </c>
    </row>
    <row r="587" spans="2:10" hidden="1">
      <c r="B587" s="26">
        <v>2037</v>
      </c>
      <c r="C587" s="27" t="s">
        <v>7</v>
      </c>
      <c r="D587" s="27">
        <v>11</v>
      </c>
      <c r="E587" s="34">
        <v>50150</v>
      </c>
      <c r="F587" s="34">
        <v>50163</v>
      </c>
      <c r="G587" s="40">
        <v>50173</v>
      </c>
      <c r="H587" s="40">
        <v>50165</v>
      </c>
      <c r="I587" s="28">
        <v>50167</v>
      </c>
      <c r="J587" s="28">
        <v>50168</v>
      </c>
    </row>
    <row r="588" spans="2:10" hidden="1">
      <c r="B588" s="26">
        <v>2037</v>
      </c>
      <c r="C588" s="27" t="s">
        <v>7</v>
      </c>
      <c r="D588" s="27">
        <v>12</v>
      </c>
      <c r="E588" s="34">
        <v>50164</v>
      </c>
      <c r="F588" s="34">
        <v>50177</v>
      </c>
      <c r="G588" s="40">
        <v>50187</v>
      </c>
      <c r="H588" s="40">
        <v>50179</v>
      </c>
      <c r="I588" s="28">
        <v>50181</v>
      </c>
      <c r="J588" s="28">
        <v>50182</v>
      </c>
    </row>
    <row r="589" spans="2:10" hidden="1">
      <c r="B589" s="26">
        <v>2037</v>
      </c>
      <c r="C589" s="27" t="s">
        <v>7</v>
      </c>
      <c r="D589" s="27">
        <v>13</v>
      </c>
      <c r="E589" s="34">
        <v>50178</v>
      </c>
      <c r="F589" s="34">
        <v>50191</v>
      </c>
      <c r="G589" s="40">
        <v>50201</v>
      </c>
      <c r="H589" s="40">
        <v>50193</v>
      </c>
      <c r="I589" s="28">
        <v>50195</v>
      </c>
      <c r="J589" s="28">
        <v>50196</v>
      </c>
    </row>
    <row r="590" spans="2:10" hidden="1">
      <c r="B590" s="26">
        <v>2037</v>
      </c>
      <c r="C590" s="27" t="s">
        <v>7</v>
      </c>
      <c r="D590" s="27">
        <v>14</v>
      </c>
      <c r="E590" s="34">
        <v>50192</v>
      </c>
      <c r="F590" s="34">
        <v>50205</v>
      </c>
      <c r="G590" s="40">
        <v>50215</v>
      </c>
      <c r="H590" s="40">
        <v>50207</v>
      </c>
      <c r="I590" s="28">
        <v>50209</v>
      </c>
      <c r="J590" s="28">
        <v>50210</v>
      </c>
    </row>
    <row r="591" spans="2:10" hidden="1">
      <c r="B591" s="26">
        <v>2037</v>
      </c>
      <c r="C591" s="27" t="s">
        <v>7</v>
      </c>
      <c r="D591" s="27">
        <v>15</v>
      </c>
      <c r="E591" s="34">
        <v>50206</v>
      </c>
      <c r="F591" s="34">
        <v>50219</v>
      </c>
      <c r="G591" s="40">
        <v>50229</v>
      </c>
      <c r="H591" s="40">
        <v>50221</v>
      </c>
      <c r="I591" s="28">
        <v>50223</v>
      </c>
      <c r="J591" s="28">
        <v>50224</v>
      </c>
    </row>
    <row r="592" spans="2:10" hidden="1">
      <c r="B592" s="26">
        <v>2037</v>
      </c>
      <c r="C592" s="27" t="s">
        <v>7</v>
      </c>
      <c r="D592" s="27">
        <v>16</v>
      </c>
      <c r="E592" s="34">
        <v>50220</v>
      </c>
      <c r="F592" s="34">
        <v>50233</v>
      </c>
      <c r="G592" s="40">
        <v>50243</v>
      </c>
      <c r="H592" s="40">
        <v>50235</v>
      </c>
      <c r="I592" s="28">
        <v>50237</v>
      </c>
      <c r="J592" s="28">
        <v>50238</v>
      </c>
    </row>
    <row r="593" spans="2:10" hidden="1">
      <c r="B593" s="26">
        <v>2037</v>
      </c>
      <c r="C593" s="27" t="s">
        <v>7</v>
      </c>
      <c r="D593" s="27">
        <v>17</v>
      </c>
      <c r="E593" s="34">
        <v>50234</v>
      </c>
      <c r="F593" s="34">
        <v>50247</v>
      </c>
      <c r="G593" s="40">
        <v>50257</v>
      </c>
      <c r="H593" s="40">
        <v>50249</v>
      </c>
      <c r="I593" s="28">
        <v>50251</v>
      </c>
      <c r="J593" s="28">
        <v>50252</v>
      </c>
    </row>
    <row r="594" spans="2:10" hidden="1">
      <c r="B594" s="26">
        <v>2037</v>
      </c>
      <c r="C594" s="27" t="s">
        <v>7</v>
      </c>
      <c r="D594" s="27">
        <v>18</v>
      </c>
      <c r="E594" s="34">
        <v>50248</v>
      </c>
      <c r="F594" s="34">
        <v>50261</v>
      </c>
      <c r="G594" s="40">
        <v>50271</v>
      </c>
      <c r="H594" s="40">
        <v>50263</v>
      </c>
      <c r="I594" s="28">
        <v>50265</v>
      </c>
      <c r="J594" s="28">
        <v>50266</v>
      </c>
    </row>
    <row r="595" spans="2:10" hidden="1">
      <c r="B595" s="26">
        <v>2037</v>
      </c>
      <c r="C595" s="27" t="s">
        <v>7</v>
      </c>
      <c r="D595" s="27">
        <v>19</v>
      </c>
      <c r="E595" s="34">
        <v>50262</v>
      </c>
      <c r="F595" s="34">
        <v>50275</v>
      </c>
      <c r="G595" s="40">
        <v>50285</v>
      </c>
      <c r="H595" s="40">
        <v>50277</v>
      </c>
      <c r="I595" s="28">
        <v>50279</v>
      </c>
      <c r="J595" s="28">
        <v>50280</v>
      </c>
    </row>
    <row r="596" spans="2:10" hidden="1">
      <c r="B596" s="26">
        <v>2037</v>
      </c>
      <c r="C596" s="27" t="s">
        <v>7</v>
      </c>
      <c r="D596" s="27">
        <v>20</v>
      </c>
      <c r="E596" s="34">
        <v>50276</v>
      </c>
      <c r="F596" s="34">
        <v>50289</v>
      </c>
      <c r="G596" s="40">
        <v>50299</v>
      </c>
      <c r="H596" s="40">
        <v>50291</v>
      </c>
      <c r="I596" s="28">
        <v>50293</v>
      </c>
      <c r="J596" s="28">
        <v>50294</v>
      </c>
    </row>
    <row r="597" spans="2:10" hidden="1">
      <c r="B597" s="26">
        <v>2037</v>
      </c>
      <c r="C597" s="27" t="s">
        <v>7</v>
      </c>
      <c r="D597" s="27">
        <v>21</v>
      </c>
      <c r="E597" s="34">
        <v>50290</v>
      </c>
      <c r="F597" s="34">
        <v>50303</v>
      </c>
      <c r="G597" s="40">
        <v>50313</v>
      </c>
      <c r="H597" s="40">
        <v>50305</v>
      </c>
      <c r="I597" s="28">
        <v>50307</v>
      </c>
      <c r="J597" s="28">
        <v>50308</v>
      </c>
    </row>
    <row r="598" spans="2:10" hidden="1">
      <c r="B598" s="26">
        <v>2037</v>
      </c>
      <c r="C598" s="27" t="s">
        <v>7</v>
      </c>
      <c r="D598" s="27">
        <v>22</v>
      </c>
      <c r="E598" s="34">
        <v>50304</v>
      </c>
      <c r="F598" s="34">
        <v>50317</v>
      </c>
      <c r="G598" s="40">
        <v>50327</v>
      </c>
      <c r="H598" s="40">
        <v>50319</v>
      </c>
      <c r="I598" s="28">
        <v>50321</v>
      </c>
      <c r="J598" s="28">
        <v>50322</v>
      </c>
    </row>
    <row r="599" spans="2:10" hidden="1">
      <c r="B599" s="26">
        <v>2037</v>
      </c>
      <c r="C599" s="27" t="s">
        <v>7</v>
      </c>
      <c r="D599" s="27">
        <v>23</v>
      </c>
      <c r="E599" s="34">
        <v>50318</v>
      </c>
      <c r="F599" s="34">
        <v>50331</v>
      </c>
      <c r="G599" s="40">
        <v>50341</v>
      </c>
      <c r="H599" s="40">
        <v>50333</v>
      </c>
      <c r="I599" s="28">
        <v>50335</v>
      </c>
      <c r="J599" s="28">
        <v>50336</v>
      </c>
    </row>
    <row r="600" spans="2:10" hidden="1">
      <c r="B600" s="26">
        <v>2037</v>
      </c>
      <c r="C600" s="27" t="s">
        <v>7</v>
      </c>
      <c r="D600" s="27">
        <v>24</v>
      </c>
      <c r="E600" s="34">
        <v>50332</v>
      </c>
      <c r="F600" s="34">
        <v>50345</v>
      </c>
      <c r="G600" s="40">
        <v>50355</v>
      </c>
      <c r="H600" s="40">
        <v>50347</v>
      </c>
      <c r="I600" s="28">
        <v>50349</v>
      </c>
      <c r="J600" s="28">
        <v>50350</v>
      </c>
    </row>
    <row r="601" spans="2:10" hidden="1">
      <c r="B601" s="26">
        <v>2037</v>
      </c>
      <c r="C601" s="27" t="s">
        <v>7</v>
      </c>
      <c r="D601" s="27">
        <v>25</v>
      </c>
      <c r="E601" s="34">
        <v>50346</v>
      </c>
      <c r="F601" s="34">
        <v>50359</v>
      </c>
      <c r="G601" s="40">
        <v>50369</v>
      </c>
      <c r="H601" s="40">
        <v>50361</v>
      </c>
      <c r="I601" s="28">
        <v>50363</v>
      </c>
      <c r="J601" s="28">
        <v>50364</v>
      </c>
    </row>
    <row r="602" spans="2:10" hidden="1">
      <c r="B602" s="26">
        <v>2037</v>
      </c>
      <c r="C602" s="27" t="s">
        <v>7</v>
      </c>
      <c r="D602" s="27">
        <v>26</v>
      </c>
      <c r="E602" s="34">
        <v>50360</v>
      </c>
      <c r="F602" s="34">
        <v>50373</v>
      </c>
      <c r="G602" s="40">
        <v>50383</v>
      </c>
      <c r="H602" s="40">
        <v>50375</v>
      </c>
      <c r="I602" s="28">
        <v>50377</v>
      </c>
      <c r="J602" s="28">
        <v>50378</v>
      </c>
    </row>
    <row r="603" spans="2:10" hidden="1">
      <c r="B603" s="26">
        <v>2038</v>
      </c>
      <c r="C603" s="27" t="s">
        <v>7</v>
      </c>
      <c r="D603" s="27">
        <v>1</v>
      </c>
      <c r="E603" s="34">
        <v>50374</v>
      </c>
      <c r="F603" s="34">
        <v>50387</v>
      </c>
      <c r="G603" s="40">
        <v>50397</v>
      </c>
      <c r="H603" s="40">
        <v>50389</v>
      </c>
      <c r="I603" s="28">
        <v>50391</v>
      </c>
      <c r="J603" s="28">
        <v>50392</v>
      </c>
    </row>
    <row r="604" spans="2:10" hidden="1">
      <c r="B604" s="26">
        <v>2038</v>
      </c>
      <c r="C604" s="27" t="s">
        <v>7</v>
      </c>
      <c r="D604" s="27">
        <v>2</v>
      </c>
      <c r="E604" s="34">
        <v>50388</v>
      </c>
      <c r="F604" s="34">
        <v>50401</v>
      </c>
      <c r="G604" s="40">
        <v>50411</v>
      </c>
      <c r="H604" s="40">
        <v>50403</v>
      </c>
      <c r="I604" s="28">
        <v>50405</v>
      </c>
      <c r="J604" s="28">
        <v>50406</v>
      </c>
    </row>
    <row r="605" spans="2:10" hidden="1">
      <c r="B605" s="26">
        <v>2038</v>
      </c>
      <c r="C605" s="27" t="s">
        <v>7</v>
      </c>
      <c r="D605" s="27">
        <v>3</v>
      </c>
      <c r="E605" s="34">
        <v>50402</v>
      </c>
      <c r="F605" s="34">
        <v>50415</v>
      </c>
      <c r="G605" s="40">
        <v>50425</v>
      </c>
      <c r="H605" s="40">
        <v>50417</v>
      </c>
      <c r="I605" s="28">
        <v>50419</v>
      </c>
      <c r="J605" s="28">
        <v>50420</v>
      </c>
    </row>
    <row r="606" spans="2:10" hidden="1">
      <c r="B606" s="26">
        <v>2038</v>
      </c>
      <c r="C606" s="27" t="s">
        <v>7</v>
      </c>
      <c r="D606" s="27">
        <v>4</v>
      </c>
      <c r="E606" s="34">
        <v>50416</v>
      </c>
      <c r="F606" s="34">
        <v>50429</v>
      </c>
      <c r="G606" s="40">
        <v>50439</v>
      </c>
      <c r="H606" s="40">
        <v>50431</v>
      </c>
      <c r="I606" s="28">
        <v>50433</v>
      </c>
      <c r="J606" s="28">
        <v>50434</v>
      </c>
    </row>
    <row r="607" spans="2:10" hidden="1">
      <c r="B607" s="26">
        <v>2038</v>
      </c>
      <c r="C607" s="27" t="s">
        <v>7</v>
      </c>
      <c r="D607" s="27">
        <v>5</v>
      </c>
      <c r="E607" s="34">
        <v>50430</v>
      </c>
      <c r="F607" s="34">
        <v>50443</v>
      </c>
      <c r="G607" s="40">
        <v>50453</v>
      </c>
      <c r="H607" s="40">
        <v>50445</v>
      </c>
      <c r="I607" s="28">
        <v>50447</v>
      </c>
      <c r="J607" s="28">
        <v>50448</v>
      </c>
    </row>
    <row r="608" spans="2:10" hidden="1">
      <c r="B608" s="26">
        <v>2038</v>
      </c>
      <c r="C608" s="27" t="s">
        <v>7</v>
      </c>
      <c r="D608" s="27">
        <v>6</v>
      </c>
      <c r="E608" s="34">
        <v>50444</v>
      </c>
      <c r="F608" s="34">
        <v>50457</v>
      </c>
      <c r="G608" s="40">
        <v>50467</v>
      </c>
      <c r="H608" s="40">
        <v>50459</v>
      </c>
      <c r="I608" s="28">
        <v>50461</v>
      </c>
      <c r="J608" s="28">
        <v>50462</v>
      </c>
    </row>
    <row r="609" spans="2:10" hidden="1">
      <c r="B609" s="26">
        <v>2038</v>
      </c>
      <c r="C609" s="27" t="s">
        <v>7</v>
      </c>
      <c r="D609" s="27">
        <v>7</v>
      </c>
      <c r="E609" s="34">
        <v>50458</v>
      </c>
      <c r="F609" s="34">
        <v>50471</v>
      </c>
      <c r="G609" s="40">
        <v>50481</v>
      </c>
      <c r="H609" s="40">
        <v>50473</v>
      </c>
      <c r="I609" s="28">
        <v>50475</v>
      </c>
      <c r="J609" s="28">
        <v>50476</v>
      </c>
    </row>
    <row r="610" spans="2:10" hidden="1">
      <c r="B610" s="26">
        <v>2038</v>
      </c>
      <c r="C610" s="27" t="s">
        <v>7</v>
      </c>
      <c r="D610" s="27">
        <v>8</v>
      </c>
      <c r="E610" s="34">
        <v>50472</v>
      </c>
      <c r="F610" s="34">
        <v>50485</v>
      </c>
      <c r="G610" s="40">
        <v>50495</v>
      </c>
      <c r="H610" s="40">
        <v>50487</v>
      </c>
      <c r="I610" s="28">
        <v>50489</v>
      </c>
      <c r="J610" s="28">
        <v>50490</v>
      </c>
    </row>
    <row r="611" spans="2:10" hidden="1">
      <c r="B611" s="26">
        <v>2038</v>
      </c>
      <c r="C611" s="27" t="s">
        <v>7</v>
      </c>
      <c r="D611" s="27">
        <v>9</v>
      </c>
      <c r="E611" s="34">
        <v>50486</v>
      </c>
      <c r="F611" s="34">
        <v>50499</v>
      </c>
      <c r="G611" s="40">
        <v>50509</v>
      </c>
      <c r="H611" s="40">
        <v>50501</v>
      </c>
      <c r="I611" s="28">
        <v>50503</v>
      </c>
      <c r="J611" s="28">
        <v>50504</v>
      </c>
    </row>
    <row r="612" spans="2:10" hidden="1">
      <c r="B612" s="26">
        <v>2038</v>
      </c>
      <c r="C612" s="27" t="s">
        <v>7</v>
      </c>
      <c r="D612" s="27">
        <v>10</v>
      </c>
      <c r="E612" s="34">
        <v>50500</v>
      </c>
      <c r="F612" s="34">
        <v>50513</v>
      </c>
      <c r="G612" s="40">
        <v>50523</v>
      </c>
      <c r="H612" s="40">
        <v>50515</v>
      </c>
      <c r="I612" s="28">
        <v>50517</v>
      </c>
      <c r="J612" s="28">
        <v>50518</v>
      </c>
    </row>
    <row r="613" spans="2:10" hidden="1">
      <c r="B613" s="26">
        <v>2038</v>
      </c>
      <c r="C613" s="27" t="s">
        <v>7</v>
      </c>
      <c r="D613" s="27">
        <v>11</v>
      </c>
      <c r="E613" s="34">
        <v>50514</v>
      </c>
      <c r="F613" s="34">
        <v>50527</v>
      </c>
      <c r="G613" s="40">
        <v>50537</v>
      </c>
      <c r="H613" s="40">
        <v>50529</v>
      </c>
      <c r="I613" s="28">
        <v>50531</v>
      </c>
      <c r="J613" s="28">
        <v>50532</v>
      </c>
    </row>
    <row r="614" spans="2:10" hidden="1">
      <c r="B614" s="26">
        <v>2038</v>
      </c>
      <c r="C614" s="27" t="s">
        <v>7</v>
      </c>
      <c r="D614" s="27">
        <v>12</v>
      </c>
      <c r="E614" s="34">
        <v>50528</v>
      </c>
      <c r="F614" s="34">
        <v>50541</v>
      </c>
      <c r="G614" s="40">
        <v>50551</v>
      </c>
      <c r="H614" s="40">
        <v>50543</v>
      </c>
      <c r="I614" s="28">
        <v>50545</v>
      </c>
      <c r="J614" s="28">
        <v>50546</v>
      </c>
    </row>
    <row r="615" spans="2:10" hidden="1">
      <c r="B615" s="26">
        <v>2038</v>
      </c>
      <c r="C615" s="27" t="s">
        <v>7</v>
      </c>
      <c r="D615" s="27">
        <v>13</v>
      </c>
      <c r="E615" s="34">
        <v>50542</v>
      </c>
      <c r="F615" s="34">
        <v>50555</v>
      </c>
      <c r="G615" s="40">
        <v>50565</v>
      </c>
      <c r="H615" s="40">
        <v>50557</v>
      </c>
      <c r="I615" s="28">
        <v>50559</v>
      </c>
      <c r="J615" s="28">
        <v>50560</v>
      </c>
    </row>
    <row r="616" spans="2:10" hidden="1">
      <c r="B616" s="26">
        <v>2038</v>
      </c>
      <c r="C616" s="27" t="s">
        <v>7</v>
      </c>
      <c r="D616" s="27">
        <v>14</v>
      </c>
      <c r="E616" s="34">
        <v>50556</v>
      </c>
      <c r="F616" s="34">
        <v>50569</v>
      </c>
      <c r="G616" s="40">
        <v>50579</v>
      </c>
      <c r="H616" s="40">
        <v>50571</v>
      </c>
      <c r="I616" s="28">
        <v>50573</v>
      </c>
      <c r="J616" s="28">
        <v>50574</v>
      </c>
    </row>
    <row r="617" spans="2:10" hidden="1">
      <c r="B617" s="26">
        <v>2038</v>
      </c>
      <c r="C617" s="27" t="s">
        <v>7</v>
      </c>
      <c r="D617" s="27">
        <v>15</v>
      </c>
      <c r="E617" s="34">
        <v>50570</v>
      </c>
      <c r="F617" s="34">
        <v>50583</v>
      </c>
      <c r="G617" s="40">
        <v>50593</v>
      </c>
      <c r="H617" s="40">
        <v>50585</v>
      </c>
      <c r="I617" s="28">
        <v>50587</v>
      </c>
      <c r="J617" s="28">
        <v>50588</v>
      </c>
    </row>
    <row r="618" spans="2:10" hidden="1">
      <c r="B618" s="26">
        <v>2038</v>
      </c>
      <c r="C618" s="27" t="s">
        <v>7</v>
      </c>
      <c r="D618" s="27">
        <v>16</v>
      </c>
      <c r="E618" s="34">
        <v>50584</v>
      </c>
      <c r="F618" s="34">
        <v>50597</v>
      </c>
      <c r="G618" s="40">
        <v>50607</v>
      </c>
      <c r="H618" s="40">
        <v>50599</v>
      </c>
      <c r="I618" s="28">
        <v>50601</v>
      </c>
      <c r="J618" s="28">
        <v>50602</v>
      </c>
    </row>
    <row r="619" spans="2:10" hidden="1">
      <c r="B619" s="26">
        <v>2038</v>
      </c>
      <c r="C619" s="27" t="s">
        <v>7</v>
      </c>
      <c r="D619" s="27">
        <v>17</v>
      </c>
      <c r="E619" s="34">
        <v>50598</v>
      </c>
      <c r="F619" s="34">
        <v>50611</v>
      </c>
      <c r="G619" s="40">
        <v>50621</v>
      </c>
      <c r="H619" s="40">
        <v>50613</v>
      </c>
      <c r="I619" s="28">
        <v>50615</v>
      </c>
      <c r="J619" s="28">
        <v>50616</v>
      </c>
    </row>
    <row r="620" spans="2:10" hidden="1">
      <c r="B620" s="26">
        <v>2038</v>
      </c>
      <c r="C620" s="27" t="s">
        <v>7</v>
      </c>
      <c r="D620" s="27">
        <v>18</v>
      </c>
      <c r="E620" s="34">
        <v>50612</v>
      </c>
      <c r="F620" s="34">
        <v>50625</v>
      </c>
      <c r="G620" s="40">
        <v>50635</v>
      </c>
      <c r="H620" s="40">
        <v>50627</v>
      </c>
      <c r="I620" s="28">
        <v>50629</v>
      </c>
      <c r="J620" s="28">
        <v>50630</v>
      </c>
    </row>
    <row r="621" spans="2:10" hidden="1">
      <c r="B621" s="26">
        <v>2038</v>
      </c>
      <c r="C621" s="27" t="s">
        <v>7</v>
      </c>
      <c r="D621" s="27">
        <v>19</v>
      </c>
      <c r="E621" s="34">
        <v>50626</v>
      </c>
      <c r="F621" s="34">
        <v>50639</v>
      </c>
      <c r="G621" s="40">
        <v>50649</v>
      </c>
      <c r="H621" s="40">
        <v>50641</v>
      </c>
      <c r="I621" s="28">
        <v>50643</v>
      </c>
      <c r="J621" s="28">
        <v>50644</v>
      </c>
    </row>
    <row r="622" spans="2:10" hidden="1">
      <c r="B622" s="26">
        <v>2038</v>
      </c>
      <c r="C622" s="27" t="s">
        <v>7</v>
      </c>
      <c r="D622" s="27">
        <v>20</v>
      </c>
      <c r="E622" s="34">
        <v>50640</v>
      </c>
      <c r="F622" s="34">
        <v>50653</v>
      </c>
      <c r="G622" s="40">
        <v>50663</v>
      </c>
      <c r="H622" s="40">
        <v>50655</v>
      </c>
      <c r="I622" s="28">
        <v>50657</v>
      </c>
      <c r="J622" s="28">
        <v>50658</v>
      </c>
    </row>
    <row r="623" spans="2:10" hidden="1">
      <c r="B623" s="26">
        <v>2038</v>
      </c>
      <c r="C623" s="27" t="s">
        <v>7</v>
      </c>
      <c r="D623" s="27">
        <v>21</v>
      </c>
      <c r="E623" s="34">
        <v>50654</v>
      </c>
      <c r="F623" s="34">
        <v>50667</v>
      </c>
      <c r="G623" s="40">
        <v>50677</v>
      </c>
      <c r="H623" s="40">
        <v>50669</v>
      </c>
      <c r="I623" s="28">
        <v>50671</v>
      </c>
      <c r="J623" s="28">
        <v>50672</v>
      </c>
    </row>
    <row r="624" spans="2:10" hidden="1">
      <c r="B624" s="26">
        <v>2038</v>
      </c>
      <c r="C624" s="27" t="s">
        <v>7</v>
      </c>
      <c r="D624" s="27">
        <v>22</v>
      </c>
      <c r="E624" s="34">
        <v>50668</v>
      </c>
      <c r="F624" s="34">
        <v>50681</v>
      </c>
      <c r="G624" s="40">
        <v>50691</v>
      </c>
      <c r="H624" s="40">
        <v>50683</v>
      </c>
      <c r="I624" s="28">
        <v>50685</v>
      </c>
      <c r="J624" s="28">
        <v>50686</v>
      </c>
    </row>
    <row r="625" spans="2:10" hidden="1">
      <c r="B625" s="26">
        <v>2038</v>
      </c>
      <c r="C625" s="27" t="s">
        <v>7</v>
      </c>
      <c r="D625" s="27">
        <v>23</v>
      </c>
      <c r="E625" s="34">
        <v>50682</v>
      </c>
      <c r="F625" s="34">
        <v>50695</v>
      </c>
      <c r="G625" s="40">
        <v>50705</v>
      </c>
      <c r="H625" s="40">
        <v>50697</v>
      </c>
      <c r="I625" s="28">
        <v>50699</v>
      </c>
      <c r="J625" s="28">
        <v>50700</v>
      </c>
    </row>
    <row r="626" spans="2:10" hidden="1">
      <c r="B626" s="26">
        <v>2038</v>
      </c>
      <c r="C626" s="27" t="s">
        <v>7</v>
      </c>
      <c r="D626" s="27">
        <v>24</v>
      </c>
      <c r="E626" s="34">
        <v>50696</v>
      </c>
      <c r="F626" s="34">
        <v>50709</v>
      </c>
      <c r="G626" s="40">
        <v>50719</v>
      </c>
      <c r="H626" s="40">
        <v>50711</v>
      </c>
      <c r="I626" s="28">
        <v>50713</v>
      </c>
      <c r="J626" s="28">
        <v>50714</v>
      </c>
    </row>
    <row r="627" spans="2:10" hidden="1">
      <c r="B627" s="26">
        <v>2038</v>
      </c>
      <c r="C627" s="27" t="s">
        <v>7</v>
      </c>
      <c r="D627" s="27">
        <v>25</v>
      </c>
      <c r="E627" s="34">
        <v>50710</v>
      </c>
      <c r="F627" s="34">
        <v>50723</v>
      </c>
      <c r="G627" s="40">
        <v>50733</v>
      </c>
      <c r="H627" s="40">
        <v>50725</v>
      </c>
      <c r="I627" s="28">
        <v>50727</v>
      </c>
      <c r="J627" s="28">
        <v>50728</v>
      </c>
    </row>
    <row r="628" spans="2:10" hidden="1">
      <c r="B628" s="26">
        <v>2038</v>
      </c>
      <c r="C628" s="27" t="s">
        <v>7</v>
      </c>
      <c r="D628" s="27">
        <v>26</v>
      </c>
      <c r="E628" s="34">
        <v>50724</v>
      </c>
      <c r="F628" s="34">
        <v>50737</v>
      </c>
      <c r="G628" s="40">
        <v>50747</v>
      </c>
      <c r="H628" s="40">
        <v>50739</v>
      </c>
      <c r="I628" s="28">
        <v>50741</v>
      </c>
      <c r="J628" s="28">
        <v>50742</v>
      </c>
    </row>
    <row r="629" spans="2:10" hidden="1">
      <c r="B629" s="26">
        <v>2039</v>
      </c>
      <c r="C629" s="27" t="s">
        <v>7</v>
      </c>
      <c r="D629" s="27">
        <v>1</v>
      </c>
      <c r="E629" s="34">
        <v>50738</v>
      </c>
      <c r="F629" s="34">
        <v>50751</v>
      </c>
      <c r="G629" s="40">
        <v>50761</v>
      </c>
      <c r="H629" s="40">
        <v>50753</v>
      </c>
      <c r="I629" s="28">
        <v>50755</v>
      </c>
      <c r="J629" s="28">
        <v>50756</v>
      </c>
    </row>
    <row r="630" spans="2:10" hidden="1">
      <c r="B630" s="26">
        <v>2039</v>
      </c>
      <c r="C630" s="27" t="s">
        <v>7</v>
      </c>
      <c r="D630" s="27">
        <v>2</v>
      </c>
      <c r="E630" s="34">
        <v>50752</v>
      </c>
      <c r="F630" s="34">
        <v>50765</v>
      </c>
      <c r="G630" s="40">
        <v>50775</v>
      </c>
      <c r="H630" s="40">
        <v>50767</v>
      </c>
      <c r="I630" s="28">
        <v>50769</v>
      </c>
      <c r="J630" s="28">
        <v>50770</v>
      </c>
    </row>
    <row r="631" spans="2:10" hidden="1">
      <c r="B631" s="26">
        <v>2039</v>
      </c>
      <c r="C631" s="27" t="s">
        <v>7</v>
      </c>
      <c r="D631" s="27">
        <v>3</v>
      </c>
      <c r="E631" s="34">
        <v>50766</v>
      </c>
      <c r="F631" s="34">
        <v>50779</v>
      </c>
      <c r="G631" s="40">
        <v>50789</v>
      </c>
      <c r="H631" s="40">
        <v>50781</v>
      </c>
      <c r="I631" s="28">
        <v>50783</v>
      </c>
      <c r="J631" s="28">
        <v>50784</v>
      </c>
    </row>
    <row r="632" spans="2:10" hidden="1">
      <c r="B632" s="26">
        <v>2039</v>
      </c>
      <c r="C632" s="27" t="s">
        <v>7</v>
      </c>
      <c r="D632" s="27">
        <v>4</v>
      </c>
      <c r="E632" s="34">
        <v>50780</v>
      </c>
      <c r="F632" s="34">
        <v>50793</v>
      </c>
      <c r="G632" s="40">
        <v>50803</v>
      </c>
      <c r="H632" s="40">
        <v>50795</v>
      </c>
      <c r="I632" s="28">
        <v>50797</v>
      </c>
      <c r="J632" s="28">
        <v>50798</v>
      </c>
    </row>
    <row r="633" spans="2:10" hidden="1">
      <c r="B633" s="26">
        <v>2039</v>
      </c>
      <c r="C633" s="27" t="s">
        <v>7</v>
      </c>
      <c r="D633" s="27">
        <v>5</v>
      </c>
      <c r="E633" s="34">
        <v>50794</v>
      </c>
      <c r="F633" s="34">
        <v>50807</v>
      </c>
      <c r="G633" s="40">
        <v>50817</v>
      </c>
      <c r="H633" s="40">
        <v>50809</v>
      </c>
      <c r="I633" s="28">
        <v>50811</v>
      </c>
      <c r="J633" s="28">
        <v>50812</v>
      </c>
    </row>
    <row r="634" spans="2:10" hidden="1">
      <c r="B634" s="26">
        <v>2039</v>
      </c>
      <c r="C634" s="27" t="s">
        <v>7</v>
      </c>
      <c r="D634" s="27">
        <v>6</v>
      </c>
      <c r="E634" s="34">
        <v>50808</v>
      </c>
      <c r="F634" s="34">
        <v>50821</v>
      </c>
      <c r="G634" s="40">
        <v>50831</v>
      </c>
      <c r="H634" s="40">
        <v>50823</v>
      </c>
      <c r="I634" s="28">
        <v>50825</v>
      </c>
      <c r="J634" s="28">
        <v>50826</v>
      </c>
    </row>
    <row r="635" spans="2:10" hidden="1">
      <c r="B635" s="26">
        <v>2039</v>
      </c>
      <c r="C635" s="27" t="s">
        <v>7</v>
      </c>
      <c r="D635" s="27">
        <v>7</v>
      </c>
      <c r="E635" s="34">
        <v>50822</v>
      </c>
      <c r="F635" s="34">
        <v>50835</v>
      </c>
      <c r="G635" s="40">
        <v>50845</v>
      </c>
      <c r="H635" s="40">
        <v>50837</v>
      </c>
      <c r="I635" s="28">
        <v>50839</v>
      </c>
      <c r="J635" s="28">
        <v>50840</v>
      </c>
    </row>
    <row r="636" spans="2:10" hidden="1">
      <c r="B636" s="26">
        <v>2039</v>
      </c>
      <c r="C636" s="27" t="s">
        <v>7</v>
      </c>
      <c r="D636" s="27">
        <v>8</v>
      </c>
      <c r="E636" s="34">
        <v>50836</v>
      </c>
      <c r="F636" s="34">
        <v>50849</v>
      </c>
      <c r="G636" s="40">
        <v>50859</v>
      </c>
      <c r="H636" s="40">
        <v>50851</v>
      </c>
      <c r="I636" s="28">
        <v>50853</v>
      </c>
      <c r="J636" s="28">
        <v>50854</v>
      </c>
    </row>
    <row r="637" spans="2:10" hidden="1">
      <c r="B637" s="26">
        <v>2039</v>
      </c>
      <c r="C637" s="27" t="s">
        <v>7</v>
      </c>
      <c r="D637" s="27">
        <v>9</v>
      </c>
      <c r="E637" s="34">
        <v>50850</v>
      </c>
      <c r="F637" s="34">
        <v>50863</v>
      </c>
      <c r="G637" s="40">
        <v>50873</v>
      </c>
      <c r="H637" s="40">
        <v>50865</v>
      </c>
      <c r="I637" s="28">
        <v>50867</v>
      </c>
      <c r="J637" s="28">
        <v>50868</v>
      </c>
    </row>
    <row r="638" spans="2:10" hidden="1">
      <c r="B638" s="26">
        <v>2039</v>
      </c>
      <c r="C638" s="27" t="s">
        <v>7</v>
      </c>
      <c r="D638" s="27">
        <v>10</v>
      </c>
      <c r="E638" s="34">
        <v>50864</v>
      </c>
      <c r="F638" s="34">
        <v>50877</v>
      </c>
      <c r="G638" s="40">
        <v>50887</v>
      </c>
      <c r="H638" s="40">
        <v>50879</v>
      </c>
      <c r="I638" s="28">
        <v>50881</v>
      </c>
      <c r="J638" s="28">
        <v>50882</v>
      </c>
    </row>
    <row r="639" spans="2:10" hidden="1">
      <c r="B639" s="26">
        <v>2039</v>
      </c>
      <c r="C639" s="27" t="s">
        <v>7</v>
      </c>
      <c r="D639" s="27">
        <v>11</v>
      </c>
      <c r="E639" s="34">
        <v>50878</v>
      </c>
      <c r="F639" s="34">
        <v>50891</v>
      </c>
      <c r="G639" s="40">
        <v>50901</v>
      </c>
      <c r="H639" s="40">
        <v>50893</v>
      </c>
      <c r="I639" s="28">
        <v>50895</v>
      </c>
      <c r="J639" s="28">
        <v>50896</v>
      </c>
    </row>
    <row r="640" spans="2:10" hidden="1">
      <c r="B640" s="26">
        <v>2039</v>
      </c>
      <c r="C640" s="27" t="s">
        <v>7</v>
      </c>
      <c r="D640" s="27">
        <v>12</v>
      </c>
      <c r="E640" s="34">
        <v>50892</v>
      </c>
      <c r="F640" s="34">
        <v>50905</v>
      </c>
      <c r="G640" s="40">
        <v>50915</v>
      </c>
      <c r="H640" s="40">
        <v>50907</v>
      </c>
      <c r="I640" s="28">
        <v>50909</v>
      </c>
      <c r="J640" s="28">
        <v>50910</v>
      </c>
    </row>
    <row r="641" spans="2:10" hidden="1">
      <c r="B641" s="26">
        <v>2039</v>
      </c>
      <c r="C641" s="27" t="s">
        <v>7</v>
      </c>
      <c r="D641" s="27">
        <v>13</v>
      </c>
      <c r="E641" s="34">
        <v>50906</v>
      </c>
      <c r="F641" s="34">
        <v>50919</v>
      </c>
      <c r="G641" s="40">
        <v>50929</v>
      </c>
      <c r="H641" s="40">
        <v>50921</v>
      </c>
      <c r="I641" s="28">
        <v>50923</v>
      </c>
      <c r="J641" s="28">
        <v>50924</v>
      </c>
    </row>
    <row r="642" spans="2:10" hidden="1">
      <c r="B642" s="26">
        <v>2039</v>
      </c>
      <c r="C642" s="27" t="s">
        <v>7</v>
      </c>
      <c r="D642" s="27">
        <v>14</v>
      </c>
      <c r="E642" s="34">
        <v>50920</v>
      </c>
      <c r="F642" s="34">
        <v>50933</v>
      </c>
      <c r="G642" s="40">
        <v>50943</v>
      </c>
      <c r="H642" s="40">
        <v>50935</v>
      </c>
      <c r="I642" s="28">
        <v>50937</v>
      </c>
      <c r="J642" s="28">
        <v>50938</v>
      </c>
    </row>
    <row r="643" spans="2:10" hidden="1">
      <c r="B643" s="26">
        <v>2039</v>
      </c>
      <c r="C643" s="27" t="s">
        <v>7</v>
      </c>
      <c r="D643" s="27">
        <v>15</v>
      </c>
      <c r="E643" s="34">
        <v>50934</v>
      </c>
      <c r="F643" s="34">
        <v>50947</v>
      </c>
      <c r="G643" s="40">
        <v>50957</v>
      </c>
      <c r="H643" s="40">
        <v>50949</v>
      </c>
      <c r="I643" s="28">
        <v>50951</v>
      </c>
      <c r="J643" s="28">
        <v>50952</v>
      </c>
    </row>
    <row r="644" spans="2:10" hidden="1">
      <c r="B644" s="26">
        <v>2039</v>
      </c>
      <c r="C644" s="27" t="s">
        <v>7</v>
      </c>
      <c r="D644" s="27">
        <v>16</v>
      </c>
      <c r="E644" s="34">
        <v>50948</v>
      </c>
      <c r="F644" s="34">
        <v>50961</v>
      </c>
      <c r="G644" s="40">
        <v>50971</v>
      </c>
      <c r="H644" s="40">
        <v>50963</v>
      </c>
      <c r="I644" s="28">
        <v>50965</v>
      </c>
      <c r="J644" s="28">
        <v>50966</v>
      </c>
    </row>
    <row r="645" spans="2:10" hidden="1">
      <c r="B645" s="26">
        <v>2039</v>
      </c>
      <c r="C645" s="27" t="s">
        <v>7</v>
      </c>
      <c r="D645" s="27">
        <v>17</v>
      </c>
      <c r="E645" s="34">
        <v>50962</v>
      </c>
      <c r="F645" s="34">
        <v>50975</v>
      </c>
      <c r="G645" s="40">
        <v>50985</v>
      </c>
      <c r="H645" s="40">
        <v>50977</v>
      </c>
      <c r="I645" s="28">
        <v>50979</v>
      </c>
      <c r="J645" s="28">
        <v>50980</v>
      </c>
    </row>
    <row r="646" spans="2:10" hidden="1">
      <c r="B646" s="26">
        <v>2039</v>
      </c>
      <c r="C646" s="27" t="s">
        <v>7</v>
      </c>
      <c r="D646" s="27">
        <v>18</v>
      </c>
      <c r="E646" s="34">
        <v>50976</v>
      </c>
      <c r="F646" s="34">
        <v>50989</v>
      </c>
      <c r="G646" s="40">
        <v>50999</v>
      </c>
      <c r="H646" s="40">
        <v>50991</v>
      </c>
      <c r="I646" s="28">
        <v>50993</v>
      </c>
      <c r="J646" s="28">
        <v>50994</v>
      </c>
    </row>
    <row r="647" spans="2:10" hidden="1">
      <c r="B647" s="26">
        <v>2039</v>
      </c>
      <c r="C647" s="27" t="s">
        <v>7</v>
      </c>
      <c r="D647" s="27">
        <v>19</v>
      </c>
      <c r="E647" s="34">
        <v>50990</v>
      </c>
      <c r="F647" s="34">
        <v>51003</v>
      </c>
      <c r="G647" s="40">
        <v>51013</v>
      </c>
      <c r="H647" s="40">
        <v>51005</v>
      </c>
      <c r="I647" s="28">
        <v>51007</v>
      </c>
      <c r="J647" s="28">
        <v>51008</v>
      </c>
    </row>
    <row r="648" spans="2:10" hidden="1">
      <c r="B648" s="26">
        <v>2039</v>
      </c>
      <c r="C648" s="27" t="s">
        <v>7</v>
      </c>
      <c r="D648" s="27">
        <v>20</v>
      </c>
      <c r="E648" s="34">
        <v>51004</v>
      </c>
      <c r="F648" s="34">
        <v>51017</v>
      </c>
      <c r="G648" s="40">
        <v>51027</v>
      </c>
      <c r="H648" s="40">
        <v>51019</v>
      </c>
      <c r="I648" s="28">
        <v>51021</v>
      </c>
      <c r="J648" s="28">
        <v>51022</v>
      </c>
    </row>
    <row r="649" spans="2:10" hidden="1">
      <c r="B649" s="26">
        <v>2039</v>
      </c>
      <c r="C649" s="27" t="s">
        <v>7</v>
      </c>
      <c r="D649" s="27">
        <v>21</v>
      </c>
      <c r="E649" s="34">
        <v>51018</v>
      </c>
      <c r="F649" s="34">
        <v>51031</v>
      </c>
      <c r="G649" s="40">
        <v>51041</v>
      </c>
      <c r="H649" s="40">
        <v>51033</v>
      </c>
      <c r="I649" s="28">
        <v>51035</v>
      </c>
      <c r="J649" s="28">
        <v>51036</v>
      </c>
    </row>
    <row r="650" spans="2:10" hidden="1">
      <c r="B650" s="26">
        <v>2039</v>
      </c>
      <c r="C650" s="27" t="s">
        <v>7</v>
      </c>
      <c r="D650" s="27">
        <v>22</v>
      </c>
      <c r="E650" s="34">
        <v>51032</v>
      </c>
      <c r="F650" s="34">
        <v>51045</v>
      </c>
      <c r="G650" s="40">
        <v>51055</v>
      </c>
      <c r="H650" s="40">
        <v>51047</v>
      </c>
      <c r="I650" s="28">
        <v>51049</v>
      </c>
      <c r="J650" s="28">
        <v>51050</v>
      </c>
    </row>
    <row r="651" spans="2:10" hidden="1">
      <c r="B651" s="26">
        <v>2039</v>
      </c>
      <c r="C651" s="27" t="s">
        <v>7</v>
      </c>
      <c r="D651" s="27">
        <v>23</v>
      </c>
      <c r="E651" s="34">
        <v>51046</v>
      </c>
      <c r="F651" s="34">
        <v>51059</v>
      </c>
      <c r="G651" s="40">
        <v>51069</v>
      </c>
      <c r="H651" s="40">
        <v>51061</v>
      </c>
      <c r="I651" s="28">
        <v>51063</v>
      </c>
      <c r="J651" s="28">
        <v>51064</v>
      </c>
    </row>
    <row r="652" spans="2:10" hidden="1">
      <c r="B652" s="26">
        <v>2039</v>
      </c>
      <c r="C652" s="27" t="s">
        <v>7</v>
      </c>
      <c r="D652" s="27">
        <v>24</v>
      </c>
      <c r="E652" s="34">
        <v>51060</v>
      </c>
      <c r="F652" s="34">
        <v>51073</v>
      </c>
      <c r="G652" s="40">
        <v>51083</v>
      </c>
      <c r="H652" s="40">
        <v>51075</v>
      </c>
      <c r="I652" s="28">
        <v>51077</v>
      </c>
      <c r="J652" s="28">
        <v>51078</v>
      </c>
    </row>
    <row r="653" spans="2:10" hidden="1">
      <c r="B653" s="26">
        <v>2039</v>
      </c>
      <c r="C653" s="27" t="s">
        <v>7</v>
      </c>
      <c r="D653" s="27">
        <v>25</v>
      </c>
      <c r="E653" s="34">
        <v>51074</v>
      </c>
      <c r="F653" s="34">
        <v>51087</v>
      </c>
      <c r="G653" s="40">
        <v>51097</v>
      </c>
      <c r="H653" s="40">
        <v>51089</v>
      </c>
      <c r="I653" s="28">
        <v>51091</v>
      </c>
      <c r="J653" s="28">
        <v>51092</v>
      </c>
    </row>
    <row r="654" spans="2:10" hidden="1">
      <c r="B654" s="26">
        <v>2039</v>
      </c>
      <c r="C654" s="27" t="s">
        <v>7</v>
      </c>
      <c r="D654" s="27">
        <v>26</v>
      </c>
      <c r="E654" s="34">
        <v>51088</v>
      </c>
      <c r="F654" s="34">
        <v>51101</v>
      </c>
      <c r="G654" s="40">
        <v>51111</v>
      </c>
      <c r="H654" s="40">
        <v>51103</v>
      </c>
      <c r="I654" s="28">
        <v>51105</v>
      </c>
      <c r="J654" s="28">
        <v>51106</v>
      </c>
    </row>
    <row r="655" spans="2:10" hidden="1">
      <c r="B655" s="26">
        <v>2340</v>
      </c>
      <c r="C655" s="27" t="s">
        <v>7</v>
      </c>
      <c r="D655" s="27">
        <v>27</v>
      </c>
      <c r="E655" s="34">
        <v>51102</v>
      </c>
      <c r="F655" s="34">
        <v>51115</v>
      </c>
      <c r="G655" s="40">
        <v>51125</v>
      </c>
      <c r="H655" s="40">
        <v>51117</v>
      </c>
      <c r="I655" s="28">
        <v>51119</v>
      </c>
      <c r="J655" s="28">
        <v>51120</v>
      </c>
    </row>
    <row r="656" spans="2:10" hidden="1">
      <c r="B656" s="26">
        <v>2340</v>
      </c>
      <c r="C656" s="27" t="s">
        <v>7</v>
      </c>
      <c r="D656" s="27">
        <v>1</v>
      </c>
      <c r="E656" s="34">
        <f>F655+1</f>
        <v>51116</v>
      </c>
      <c r="F656" s="34">
        <f>F655+14</f>
        <v>51129</v>
      </c>
      <c r="G656" s="40">
        <f>G655+14</f>
        <v>51139</v>
      </c>
      <c r="H656" s="40">
        <f>Table32[[#This Row],[Begin Write/ Correction Period]]-2</f>
        <v>51131</v>
      </c>
      <c r="I656" s="28">
        <f>I655+14</f>
        <v>51133</v>
      </c>
      <c r="J656" s="28">
        <f>J655+14</f>
        <v>51134</v>
      </c>
    </row>
    <row r="657" spans="3:10">
      <c r="C657" s="27"/>
      <c r="G657" s="40"/>
      <c r="I657" s="28"/>
      <c r="J657" s="28"/>
    </row>
    <row r="658" spans="3:10">
      <c r="C658" s="27"/>
      <c r="G658" s="40"/>
      <c r="I658" s="28"/>
      <c r="J658" s="28"/>
    </row>
    <row r="659" spans="3:10">
      <c r="C659" s="27"/>
      <c r="G659" s="40"/>
      <c r="I659" s="28"/>
      <c r="J659" s="28"/>
    </row>
    <row r="660" spans="3:10">
      <c r="C660" s="27"/>
      <c r="G660" s="40"/>
      <c r="I660" s="28"/>
      <c r="J660" s="28"/>
    </row>
    <row r="661" spans="3:10">
      <c r="C661" s="27"/>
      <c r="G661" s="40"/>
      <c r="I661" s="28"/>
      <c r="J661" s="28"/>
    </row>
    <row r="662" spans="3:10">
      <c r="C662" s="27"/>
      <c r="G662" s="40"/>
      <c r="I662" s="28"/>
      <c r="J662" s="28"/>
    </row>
    <row r="663" spans="3:10">
      <c r="C663" s="27"/>
      <c r="G663" s="40"/>
      <c r="I663" s="28"/>
      <c r="J663" s="28"/>
    </row>
    <row r="664" spans="3:10">
      <c r="C664" s="27"/>
      <c r="G664" s="40"/>
      <c r="I664" s="28"/>
      <c r="J664" s="28"/>
    </row>
    <row r="665" spans="3:10">
      <c r="C665" s="27"/>
      <c r="G665" s="40"/>
      <c r="I665" s="28"/>
      <c r="J665" s="28"/>
    </row>
    <row r="666" spans="3:10">
      <c r="C666" s="27"/>
      <c r="G666" s="40"/>
      <c r="I666" s="28"/>
      <c r="J666" s="28"/>
    </row>
    <row r="667" spans="3:10">
      <c r="C667" s="27"/>
      <c r="G667" s="40"/>
      <c r="I667" s="28"/>
      <c r="J667" s="28"/>
    </row>
    <row r="668" spans="3:10">
      <c r="C668" s="27"/>
      <c r="G668" s="40"/>
      <c r="I668" s="28"/>
      <c r="J668" s="28"/>
    </row>
    <row r="669" spans="3:10">
      <c r="C669" s="27"/>
      <c r="G669" s="40"/>
      <c r="I669" s="28"/>
      <c r="J669" s="28"/>
    </row>
    <row r="670" spans="3:10">
      <c r="C670" s="27"/>
      <c r="G670" s="40"/>
      <c r="I670" s="28"/>
      <c r="J670" s="28"/>
    </row>
    <row r="671" spans="3:10">
      <c r="C671" s="27"/>
      <c r="G671" s="40"/>
      <c r="I671" s="28"/>
      <c r="J671" s="28"/>
    </row>
    <row r="672" spans="3:10">
      <c r="C672" s="27"/>
      <c r="G672" s="40"/>
      <c r="I672" s="28"/>
      <c r="J672" s="28"/>
    </row>
    <row r="673" spans="3:10">
      <c r="C673" s="27"/>
      <c r="G673" s="40"/>
      <c r="I673" s="28"/>
      <c r="J673" s="28"/>
    </row>
  </sheetData>
  <mergeCells count="1">
    <mergeCell ref="A1:H1"/>
  </mergeCells>
  <conditionalFormatting sqref="B286:D656 B657:G673">
    <cfRule type="expression" dxfId="0" priority="1">
      <formula>"'=Match($P$3,$A2:$G2,0)"</formula>
    </cfRule>
  </conditionalFormatting>
  <pageMargins left="0.7" right="0.7" top="0.75" bottom="0.75" header="0.3" footer="0.3"/>
  <pageSetup orientation="portrait" r:id="rId1"/>
  <ignoredErrors>
    <ignoredError sqref="H134 H160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J175"/>
  <sheetViews>
    <sheetView showGridLines="0" topLeftCell="A3" zoomScale="85" zoomScaleNormal="85" workbookViewId="0">
      <selection activeCell="P124" sqref="P124"/>
    </sheetView>
  </sheetViews>
  <sheetFormatPr defaultRowHeight="15"/>
  <cols>
    <col min="1" max="1" width="2.6640625" style="22" customWidth="1"/>
    <col min="2" max="2" width="16.109375" style="26" customWidth="1"/>
    <col min="3" max="3" width="13.88671875" style="22" customWidth="1"/>
    <col min="4" max="4" width="14.6640625" style="27" customWidth="1"/>
    <col min="5" max="5" width="15.88671875" style="34" bestFit="1" customWidth="1"/>
    <col min="6" max="6" width="13.109375" style="34" customWidth="1"/>
    <col min="7" max="7" width="34.21875" style="28" bestFit="1" customWidth="1"/>
    <col min="8" max="8" width="31.33203125" style="40" customWidth="1"/>
    <col min="9" max="9" width="15.21875" style="26" bestFit="1" customWidth="1"/>
    <col min="10" max="10" width="13" style="26" bestFit="1" customWidth="1"/>
    <col min="11" max="16384" width="8.88671875" style="22"/>
  </cols>
  <sheetData>
    <row r="1" spans="1:10" ht="15.6">
      <c r="A1" s="54" t="s">
        <v>0</v>
      </c>
      <c r="B1" s="54"/>
      <c r="C1" s="54"/>
      <c r="D1" s="54"/>
      <c r="E1" s="54"/>
      <c r="F1" s="54"/>
      <c r="G1" s="54"/>
      <c r="H1" s="54"/>
    </row>
    <row r="3" spans="1:10" s="30" customFormat="1" ht="45">
      <c r="B3" s="30" t="s">
        <v>1</v>
      </c>
      <c r="C3" s="30" t="s">
        <v>2</v>
      </c>
      <c r="D3" s="30" t="s">
        <v>3</v>
      </c>
      <c r="E3" s="35" t="s">
        <v>4</v>
      </c>
      <c r="F3" s="35" t="s">
        <v>5</v>
      </c>
      <c r="G3" s="31" t="s">
        <v>6</v>
      </c>
      <c r="H3" s="44" t="s">
        <v>20</v>
      </c>
      <c r="I3" s="45" t="s">
        <v>18</v>
      </c>
      <c r="J3" s="45" t="s">
        <v>19</v>
      </c>
    </row>
    <row r="4" spans="1:10" hidden="1">
      <c r="B4" s="26">
        <v>2021</v>
      </c>
      <c r="C4" s="27" t="s">
        <v>21</v>
      </c>
      <c r="D4" s="27">
        <v>13</v>
      </c>
      <c r="E4" s="34">
        <v>44360</v>
      </c>
      <c r="F4" s="34">
        <v>44373</v>
      </c>
      <c r="G4" s="40">
        <v>44379</v>
      </c>
      <c r="H4" s="40">
        <v>44375</v>
      </c>
      <c r="I4" s="28">
        <v>44376</v>
      </c>
      <c r="J4" s="28">
        <v>44376</v>
      </c>
    </row>
    <row r="5" spans="1:10" hidden="1">
      <c r="B5" s="26">
        <v>2021</v>
      </c>
      <c r="C5" s="27" t="s">
        <v>7</v>
      </c>
      <c r="D5" s="27">
        <v>14</v>
      </c>
      <c r="E5" s="34">
        <v>44374</v>
      </c>
      <c r="F5" s="34">
        <v>44387</v>
      </c>
      <c r="G5" s="40">
        <v>44393</v>
      </c>
      <c r="H5" s="40">
        <v>44389</v>
      </c>
      <c r="I5" s="28">
        <v>44390</v>
      </c>
      <c r="J5" s="28">
        <v>44390</v>
      </c>
    </row>
    <row r="6" spans="1:10" hidden="1">
      <c r="B6" s="26">
        <v>2021</v>
      </c>
      <c r="C6" s="27" t="s">
        <v>7</v>
      </c>
      <c r="D6" s="27">
        <v>15</v>
      </c>
      <c r="E6" s="34">
        <v>44388</v>
      </c>
      <c r="F6" s="34">
        <v>44401</v>
      </c>
      <c r="G6" s="40">
        <v>44407</v>
      </c>
      <c r="H6" s="40">
        <v>44403</v>
      </c>
      <c r="I6" s="28">
        <v>44404</v>
      </c>
      <c r="J6" s="28">
        <v>44404</v>
      </c>
    </row>
    <row r="7" spans="1:10" hidden="1">
      <c r="B7" s="26">
        <v>2021</v>
      </c>
      <c r="C7" s="27" t="s">
        <v>7</v>
      </c>
      <c r="D7" s="27">
        <v>16</v>
      </c>
      <c r="E7" s="34">
        <v>44402</v>
      </c>
      <c r="F7" s="34">
        <v>44415</v>
      </c>
      <c r="G7" s="40">
        <v>44421</v>
      </c>
      <c r="H7" s="40">
        <v>44417</v>
      </c>
      <c r="I7" s="28">
        <v>44418</v>
      </c>
      <c r="J7" s="28">
        <v>44418</v>
      </c>
    </row>
    <row r="8" spans="1:10" hidden="1">
      <c r="B8" s="26">
        <v>2021</v>
      </c>
      <c r="C8" s="27" t="s">
        <v>7</v>
      </c>
      <c r="D8" s="27">
        <v>17</v>
      </c>
      <c r="E8" s="34">
        <v>44416</v>
      </c>
      <c r="F8" s="34">
        <v>44429</v>
      </c>
      <c r="G8" s="40">
        <v>44435</v>
      </c>
      <c r="H8" s="40">
        <v>44431</v>
      </c>
      <c r="I8" s="28">
        <v>44432</v>
      </c>
      <c r="J8" s="28">
        <v>44432</v>
      </c>
    </row>
    <row r="9" spans="1:10" hidden="1">
      <c r="B9" s="26">
        <v>2021</v>
      </c>
      <c r="C9" s="27" t="s">
        <v>7</v>
      </c>
      <c r="D9" s="27">
        <v>18</v>
      </c>
      <c r="E9" s="34">
        <v>44430</v>
      </c>
      <c r="F9" s="34">
        <v>44443</v>
      </c>
      <c r="G9" s="40">
        <v>44449</v>
      </c>
      <c r="H9" s="40">
        <v>44445</v>
      </c>
      <c r="I9" s="28">
        <v>44446</v>
      </c>
      <c r="J9" s="28">
        <v>44446</v>
      </c>
    </row>
    <row r="10" spans="1:10" hidden="1">
      <c r="B10" s="26">
        <v>2021</v>
      </c>
      <c r="C10" s="27" t="s">
        <v>7</v>
      </c>
      <c r="D10" s="27">
        <v>19</v>
      </c>
      <c r="E10" s="34">
        <v>44444</v>
      </c>
      <c r="F10" s="34">
        <v>44457</v>
      </c>
      <c r="G10" s="40">
        <v>44463</v>
      </c>
      <c r="H10" s="40">
        <v>44459</v>
      </c>
      <c r="I10" s="28">
        <v>44460</v>
      </c>
      <c r="J10" s="28">
        <v>44460</v>
      </c>
    </row>
    <row r="11" spans="1:10" hidden="1">
      <c r="B11" s="26">
        <v>2021</v>
      </c>
      <c r="C11" s="27" t="s">
        <v>7</v>
      </c>
      <c r="D11" s="27">
        <v>20</v>
      </c>
      <c r="E11" s="34">
        <v>44458</v>
      </c>
      <c r="F11" s="34">
        <v>44471</v>
      </c>
      <c r="G11" s="40">
        <v>44477</v>
      </c>
      <c r="H11" s="40">
        <v>44473</v>
      </c>
      <c r="I11" s="28">
        <v>44474</v>
      </c>
      <c r="J11" s="28">
        <v>44474</v>
      </c>
    </row>
    <row r="12" spans="1:10" hidden="1">
      <c r="B12" s="26">
        <v>2021</v>
      </c>
      <c r="C12" s="27" t="s">
        <v>7</v>
      </c>
      <c r="D12" s="27">
        <v>21</v>
      </c>
      <c r="E12" s="34">
        <v>44472</v>
      </c>
      <c r="F12" s="34">
        <v>44485</v>
      </c>
      <c r="G12" s="40">
        <v>44491</v>
      </c>
      <c r="H12" s="40">
        <v>44487</v>
      </c>
      <c r="I12" s="28">
        <v>44488</v>
      </c>
      <c r="J12" s="28">
        <v>44488</v>
      </c>
    </row>
    <row r="13" spans="1:10" hidden="1">
      <c r="B13" s="26">
        <v>2021</v>
      </c>
      <c r="C13" s="27" t="s">
        <v>7</v>
      </c>
      <c r="D13" s="27">
        <v>22</v>
      </c>
      <c r="E13" s="34">
        <v>44486</v>
      </c>
      <c r="F13" s="34">
        <v>44499</v>
      </c>
      <c r="G13" s="40">
        <v>44505</v>
      </c>
      <c r="H13" s="40">
        <v>44501</v>
      </c>
      <c r="I13" s="28">
        <v>44502</v>
      </c>
      <c r="J13" s="28">
        <v>44502</v>
      </c>
    </row>
    <row r="14" spans="1:10" hidden="1">
      <c r="B14" s="26">
        <v>2021</v>
      </c>
      <c r="C14" s="27" t="s">
        <v>7</v>
      </c>
      <c r="D14" s="27">
        <v>23</v>
      </c>
      <c r="E14" s="34">
        <v>44500</v>
      </c>
      <c r="F14" s="34">
        <v>44513</v>
      </c>
      <c r="G14" s="40">
        <v>44519</v>
      </c>
      <c r="H14" s="40">
        <v>44515</v>
      </c>
      <c r="I14" s="28">
        <v>44516</v>
      </c>
      <c r="J14" s="28">
        <v>44516</v>
      </c>
    </row>
    <row r="15" spans="1:10" hidden="1">
      <c r="B15" s="26">
        <v>2021</v>
      </c>
      <c r="C15" s="27" t="s">
        <v>7</v>
      </c>
      <c r="D15" s="27">
        <v>24</v>
      </c>
      <c r="E15" s="34">
        <v>44514</v>
      </c>
      <c r="F15" s="34">
        <v>44527</v>
      </c>
      <c r="G15" s="40">
        <v>44533</v>
      </c>
      <c r="H15" s="40">
        <v>44529</v>
      </c>
      <c r="I15" s="28">
        <v>44530</v>
      </c>
      <c r="J15" s="28">
        <v>44530</v>
      </c>
    </row>
    <row r="16" spans="1:10" hidden="1">
      <c r="B16" s="26">
        <v>2021</v>
      </c>
      <c r="C16" s="27" t="s">
        <v>7</v>
      </c>
      <c r="D16" s="27">
        <v>25</v>
      </c>
      <c r="E16" s="34">
        <v>44528</v>
      </c>
      <c r="F16" s="34">
        <v>44541</v>
      </c>
      <c r="G16" s="40">
        <v>44547</v>
      </c>
      <c r="H16" s="40">
        <v>44543</v>
      </c>
      <c r="I16" s="28">
        <v>44544</v>
      </c>
      <c r="J16" s="28">
        <v>44544</v>
      </c>
    </row>
    <row r="17" spans="2:10" hidden="1">
      <c r="B17" s="26">
        <v>2021</v>
      </c>
      <c r="C17" s="27" t="s">
        <v>7</v>
      </c>
      <c r="D17" s="27">
        <v>26</v>
      </c>
      <c r="E17" s="34">
        <v>44542</v>
      </c>
      <c r="F17" s="34">
        <v>44555</v>
      </c>
      <c r="G17" s="40">
        <v>44561</v>
      </c>
      <c r="H17" s="40">
        <v>44557</v>
      </c>
      <c r="I17" s="28">
        <v>44558</v>
      </c>
      <c r="J17" s="28">
        <v>44558</v>
      </c>
    </row>
    <row r="18" spans="2:10" hidden="1">
      <c r="B18" s="48">
        <v>2022</v>
      </c>
      <c r="C18" s="27" t="s">
        <v>7</v>
      </c>
      <c r="D18" s="49">
        <v>1</v>
      </c>
      <c r="E18" s="50">
        <f t="shared" ref="E18:J18" si="0">E17+14</f>
        <v>44556</v>
      </c>
      <c r="F18" s="50">
        <f t="shared" si="0"/>
        <v>44569</v>
      </c>
      <c r="G18" s="51">
        <f t="shared" si="0"/>
        <v>44575</v>
      </c>
      <c r="H18" s="51">
        <f t="shared" si="0"/>
        <v>44571</v>
      </c>
      <c r="I18" s="52">
        <f t="shared" si="0"/>
        <v>44572</v>
      </c>
      <c r="J18" s="52">
        <f t="shared" si="0"/>
        <v>44572</v>
      </c>
    </row>
    <row r="19" spans="2:10" hidden="1">
      <c r="B19" s="48">
        <v>2022</v>
      </c>
      <c r="C19" s="27" t="s">
        <v>7</v>
      </c>
      <c r="D19" s="49">
        <v>2</v>
      </c>
      <c r="E19" s="50">
        <f t="shared" ref="E19:E69" si="1">E18+14</f>
        <v>44570</v>
      </c>
      <c r="F19" s="50">
        <f t="shared" ref="F19:F69" si="2">F18+14</f>
        <v>44583</v>
      </c>
      <c r="G19" s="51">
        <f t="shared" ref="G19:G69" si="3">G18+14</f>
        <v>44589</v>
      </c>
      <c r="H19" s="51">
        <f t="shared" ref="H19:H69" si="4">H18+14</f>
        <v>44585</v>
      </c>
      <c r="I19" s="52">
        <f t="shared" ref="I19:I69" si="5">I18+14</f>
        <v>44586</v>
      </c>
      <c r="J19" s="52">
        <f t="shared" ref="J19:J69" si="6">J18+14</f>
        <v>44586</v>
      </c>
    </row>
    <row r="20" spans="2:10" hidden="1">
      <c r="B20" s="48">
        <v>2022</v>
      </c>
      <c r="C20" s="27" t="s">
        <v>7</v>
      </c>
      <c r="D20" s="49">
        <v>3</v>
      </c>
      <c r="E20" s="50">
        <f t="shared" si="1"/>
        <v>44584</v>
      </c>
      <c r="F20" s="50">
        <f t="shared" si="2"/>
        <v>44597</v>
      </c>
      <c r="G20" s="51">
        <f t="shared" si="3"/>
        <v>44603</v>
      </c>
      <c r="H20" s="51">
        <f t="shared" si="4"/>
        <v>44599</v>
      </c>
      <c r="I20" s="52">
        <f t="shared" si="5"/>
        <v>44600</v>
      </c>
      <c r="J20" s="52">
        <f t="shared" si="6"/>
        <v>44600</v>
      </c>
    </row>
    <row r="21" spans="2:10" hidden="1">
      <c r="B21" s="48">
        <v>2022</v>
      </c>
      <c r="C21" s="27" t="s">
        <v>7</v>
      </c>
      <c r="D21" s="49">
        <v>4</v>
      </c>
      <c r="E21" s="50">
        <f t="shared" si="1"/>
        <v>44598</v>
      </c>
      <c r="F21" s="50">
        <f t="shared" si="2"/>
        <v>44611</v>
      </c>
      <c r="G21" s="51">
        <f t="shared" si="3"/>
        <v>44617</v>
      </c>
      <c r="H21" s="51">
        <f t="shared" si="4"/>
        <v>44613</v>
      </c>
      <c r="I21" s="52">
        <f t="shared" si="5"/>
        <v>44614</v>
      </c>
      <c r="J21" s="52">
        <f t="shared" si="6"/>
        <v>44614</v>
      </c>
    </row>
    <row r="22" spans="2:10" hidden="1">
      <c r="B22" s="48">
        <v>2022</v>
      </c>
      <c r="C22" s="27" t="s">
        <v>7</v>
      </c>
      <c r="D22" s="49">
        <v>5</v>
      </c>
      <c r="E22" s="50">
        <f t="shared" si="1"/>
        <v>44612</v>
      </c>
      <c r="F22" s="50">
        <f t="shared" si="2"/>
        <v>44625</v>
      </c>
      <c r="G22" s="51">
        <f t="shared" si="3"/>
        <v>44631</v>
      </c>
      <c r="H22" s="51">
        <f t="shared" si="4"/>
        <v>44627</v>
      </c>
      <c r="I22" s="52">
        <f t="shared" si="5"/>
        <v>44628</v>
      </c>
      <c r="J22" s="52">
        <f t="shared" si="6"/>
        <v>44628</v>
      </c>
    </row>
    <row r="23" spans="2:10" hidden="1">
      <c r="B23" s="48">
        <v>2022</v>
      </c>
      <c r="C23" s="27" t="s">
        <v>7</v>
      </c>
      <c r="D23" s="49">
        <v>6</v>
      </c>
      <c r="E23" s="50">
        <f t="shared" si="1"/>
        <v>44626</v>
      </c>
      <c r="F23" s="50">
        <f t="shared" si="2"/>
        <v>44639</v>
      </c>
      <c r="G23" s="51">
        <f t="shared" si="3"/>
        <v>44645</v>
      </c>
      <c r="H23" s="51">
        <f t="shared" si="4"/>
        <v>44641</v>
      </c>
      <c r="I23" s="52">
        <f t="shared" si="5"/>
        <v>44642</v>
      </c>
      <c r="J23" s="52">
        <f t="shared" si="6"/>
        <v>44642</v>
      </c>
    </row>
    <row r="24" spans="2:10" hidden="1">
      <c r="B24" s="48">
        <v>2022</v>
      </c>
      <c r="C24" s="27" t="s">
        <v>7</v>
      </c>
      <c r="D24" s="49">
        <v>7</v>
      </c>
      <c r="E24" s="50">
        <f t="shared" si="1"/>
        <v>44640</v>
      </c>
      <c r="F24" s="50">
        <f t="shared" si="2"/>
        <v>44653</v>
      </c>
      <c r="G24" s="51">
        <f t="shared" si="3"/>
        <v>44659</v>
      </c>
      <c r="H24" s="51">
        <f t="shared" si="4"/>
        <v>44655</v>
      </c>
      <c r="I24" s="52">
        <f t="shared" si="5"/>
        <v>44656</v>
      </c>
      <c r="J24" s="52">
        <f t="shared" si="6"/>
        <v>44656</v>
      </c>
    </row>
    <row r="25" spans="2:10" hidden="1">
      <c r="B25" s="48">
        <v>2022</v>
      </c>
      <c r="C25" s="27" t="s">
        <v>7</v>
      </c>
      <c r="D25" s="49">
        <v>8</v>
      </c>
      <c r="E25" s="50">
        <f t="shared" si="1"/>
        <v>44654</v>
      </c>
      <c r="F25" s="50">
        <f t="shared" si="2"/>
        <v>44667</v>
      </c>
      <c r="G25" s="51">
        <f t="shared" si="3"/>
        <v>44673</v>
      </c>
      <c r="H25" s="51">
        <f t="shared" si="4"/>
        <v>44669</v>
      </c>
      <c r="I25" s="52">
        <f t="shared" si="5"/>
        <v>44670</v>
      </c>
      <c r="J25" s="52">
        <f t="shared" si="6"/>
        <v>44670</v>
      </c>
    </row>
    <row r="26" spans="2:10" hidden="1">
      <c r="B26" s="48">
        <v>2022</v>
      </c>
      <c r="C26" s="27" t="s">
        <v>7</v>
      </c>
      <c r="D26" s="49">
        <v>9</v>
      </c>
      <c r="E26" s="50">
        <f t="shared" si="1"/>
        <v>44668</v>
      </c>
      <c r="F26" s="50">
        <f t="shared" si="2"/>
        <v>44681</v>
      </c>
      <c r="G26" s="51">
        <f t="shared" si="3"/>
        <v>44687</v>
      </c>
      <c r="H26" s="51">
        <f t="shared" si="4"/>
        <v>44683</v>
      </c>
      <c r="I26" s="52">
        <f t="shared" si="5"/>
        <v>44684</v>
      </c>
      <c r="J26" s="52">
        <f t="shared" si="6"/>
        <v>44684</v>
      </c>
    </row>
    <row r="27" spans="2:10" hidden="1">
      <c r="B27" s="48">
        <v>2022</v>
      </c>
      <c r="C27" s="27" t="s">
        <v>7</v>
      </c>
      <c r="D27" s="49">
        <v>10</v>
      </c>
      <c r="E27" s="50">
        <f t="shared" si="1"/>
        <v>44682</v>
      </c>
      <c r="F27" s="50">
        <f t="shared" si="2"/>
        <v>44695</v>
      </c>
      <c r="G27" s="51">
        <f t="shared" si="3"/>
        <v>44701</v>
      </c>
      <c r="H27" s="51">
        <f t="shared" si="4"/>
        <v>44697</v>
      </c>
      <c r="I27" s="52">
        <f t="shared" si="5"/>
        <v>44698</v>
      </c>
      <c r="J27" s="52">
        <f t="shared" si="6"/>
        <v>44698</v>
      </c>
    </row>
    <row r="28" spans="2:10" hidden="1">
      <c r="B28" s="48">
        <v>2022</v>
      </c>
      <c r="C28" s="27" t="s">
        <v>7</v>
      </c>
      <c r="D28" s="49">
        <v>11</v>
      </c>
      <c r="E28" s="50">
        <f t="shared" si="1"/>
        <v>44696</v>
      </c>
      <c r="F28" s="50">
        <f t="shared" si="2"/>
        <v>44709</v>
      </c>
      <c r="G28" s="51">
        <f t="shared" si="3"/>
        <v>44715</v>
      </c>
      <c r="H28" s="51">
        <f t="shared" si="4"/>
        <v>44711</v>
      </c>
      <c r="I28" s="52">
        <f t="shared" si="5"/>
        <v>44712</v>
      </c>
      <c r="J28" s="52">
        <f t="shared" si="6"/>
        <v>44712</v>
      </c>
    </row>
    <row r="29" spans="2:10" hidden="1">
      <c r="B29" s="48">
        <v>2022</v>
      </c>
      <c r="C29" s="27" t="s">
        <v>7</v>
      </c>
      <c r="D29" s="49">
        <v>12</v>
      </c>
      <c r="E29" s="50">
        <f t="shared" si="1"/>
        <v>44710</v>
      </c>
      <c r="F29" s="50">
        <f t="shared" si="2"/>
        <v>44723</v>
      </c>
      <c r="G29" s="51">
        <f t="shared" si="3"/>
        <v>44729</v>
      </c>
      <c r="H29" s="51">
        <f t="shared" si="4"/>
        <v>44725</v>
      </c>
      <c r="I29" s="52">
        <f t="shared" si="5"/>
        <v>44726</v>
      </c>
      <c r="J29" s="52">
        <f t="shared" si="6"/>
        <v>44726</v>
      </c>
    </row>
    <row r="30" spans="2:10" hidden="1">
      <c r="B30" s="48">
        <v>2022</v>
      </c>
      <c r="C30" s="27" t="s">
        <v>7</v>
      </c>
      <c r="D30" s="49">
        <v>13</v>
      </c>
      <c r="E30" s="50">
        <f t="shared" si="1"/>
        <v>44724</v>
      </c>
      <c r="F30" s="50">
        <f t="shared" si="2"/>
        <v>44737</v>
      </c>
      <c r="G30" s="51">
        <f t="shared" si="3"/>
        <v>44743</v>
      </c>
      <c r="H30" s="51">
        <f t="shared" si="4"/>
        <v>44739</v>
      </c>
      <c r="I30" s="52">
        <f t="shared" si="5"/>
        <v>44740</v>
      </c>
      <c r="J30" s="52">
        <f t="shared" si="6"/>
        <v>44740</v>
      </c>
    </row>
    <row r="31" spans="2:10" hidden="1">
      <c r="B31" s="48">
        <v>2022</v>
      </c>
      <c r="C31" s="27" t="s">
        <v>7</v>
      </c>
      <c r="D31" s="49">
        <v>14</v>
      </c>
      <c r="E31" s="50">
        <f t="shared" si="1"/>
        <v>44738</v>
      </c>
      <c r="F31" s="50">
        <f t="shared" si="2"/>
        <v>44751</v>
      </c>
      <c r="G31" s="51">
        <f t="shared" si="3"/>
        <v>44757</v>
      </c>
      <c r="H31" s="51">
        <f t="shared" si="4"/>
        <v>44753</v>
      </c>
      <c r="I31" s="52">
        <f t="shared" si="5"/>
        <v>44754</v>
      </c>
      <c r="J31" s="52">
        <f t="shared" si="6"/>
        <v>44754</v>
      </c>
    </row>
    <row r="32" spans="2:10" hidden="1">
      <c r="B32" s="48">
        <v>2022</v>
      </c>
      <c r="C32" s="27" t="s">
        <v>7</v>
      </c>
      <c r="D32" s="49">
        <v>15</v>
      </c>
      <c r="E32" s="50">
        <f t="shared" si="1"/>
        <v>44752</v>
      </c>
      <c r="F32" s="50">
        <f t="shared" si="2"/>
        <v>44765</v>
      </c>
      <c r="G32" s="51">
        <f t="shared" si="3"/>
        <v>44771</v>
      </c>
      <c r="H32" s="51">
        <f t="shared" si="4"/>
        <v>44767</v>
      </c>
      <c r="I32" s="52">
        <f t="shared" si="5"/>
        <v>44768</v>
      </c>
      <c r="J32" s="52">
        <f t="shared" si="6"/>
        <v>44768</v>
      </c>
    </row>
    <row r="33" spans="2:10" hidden="1">
      <c r="B33" s="48">
        <v>2022</v>
      </c>
      <c r="C33" s="27" t="s">
        <v>7</v>
      </c>
      <c r="D33" s="49">
        <v>16</v>
      </c>
      <c r="E33" s="50">
        <f t="shared" si="1"/>
        <v>44766</v>
      </c>
      <c r="F33" s="50">
        <f t="shared" si="2"/>
        <v>44779</v>
      </c>
      <c r="G33" s="51">
        <f t="shared" si="3"/>
        <v>44785</v>
      </c>
      <c r="H33" s="51">
        <f t="shared" si="4"/>
        <v>44781</v>
      </c>
      <c r="I33" s="52">
        <f t="shared" si="5"/>
        <v>44782</v>
      </c>
      <c r="J33" s="52">
        <f t="shared" si="6"/>
        <v>44782</v>
      </c>
    </row>
    <row r="34" spans="2:10" hidden="1">
      <c r="B34" s="48">
        <v>2022</v>
      </c>
      <c r="C34" s="27" t="s">
        <v>7</v>
      </c>
      <c r="D34" s="49">
        <v>17</v>
      </c>
      <c r="E34" s="50">
        <f t="shared" si="1"/>
        <v>44780</v>
      </c>
      <c r="F34" s="50">
        <f t="shared" si="2"/>
        <v>44793</v>
      </c>
      <c r="G34" s="51">
        <f t="shared" si="3"/>
        <v>44799</v>
      </c>
      <c r="H34" s="51">
        <f t="shared" si="4"/>
        <v>44795</v>
      </c>
      <c r="I34" s="52">
        <f t="shared" si="5"/>
        <v>44796</v>
      </c>
      <c r="J34" s="52">
        <f t="shared" si="6"/>
        <v>44796</v>
      </c>
    </row>
    <row r="35" spans="2:10" hidden="1">
      <c r="B35" s="48">
        <v>2022</v>
      </c>
      <c r="C35" s="27" t="s">
        <v>7</v>
      </c>
      <c r="D35" s="49">
        <v>18</v>
      </c>
      <c r="E35" s="50">
        <f t="shared" si="1"/>
        <v>44794</v>
      </c>
      <c r="F35" s="50">
        <f t="shared" si="2"/>
        <v>44807</v>
      </c>
      <c r="G35" s="51">
        <f t="shared" si="3"/>
        <v>44813</v>
      </c>
      <c r="H35" s="51">
        <f t="shared" si="4"/>
        <v>44809</v>
      </c>
      <c r="I35" s="52">
        <f t="shared" si="5"/>
        <v>44810</v>
      </c>
      <c r="J35" s="52">
        <f t="shared" si="6"/>
        <v>44810</v>
      </c>
    </row>
    <row r="36" spans="2:10" hidden="1">
      <c r="B36" s="48">
        <v>2022</v>
      </c>
      <c r="C36" s="27" t="s">
        <v>7</v>
      </c>
      <c r="D36" s="49">
        <v>19</v>
      </c>
      <c r="E36" s="50">
        <f t="shared" si="1"/>
        <v>44808</v>
      </c>
      <c r="F36" s="50">
        <f t="shared" si="2"/>
        <v>44821</v>
      </c>
      <c r="G36" s="51">
        <f t="shared" si="3"/>
        <v>44827</v>
      </c>
      <c r="H36" s="51">
        <f t="shared" si="4"/>
        <v>44823</v>
      </c>
      <c r="I36" s="52">
        <f t="shared" si="5"/>
        <v>44824</v>
      </c>
      <c r="J36" s="52">
        <f t="shared" si="6"/>
        <v>44824</v>
      </c>
    </row>
    <row r="37" spans="2:10" hidden="1">
      <c r="B37" s="48">
        <v>2022</v>
      </c>
      <c r="C37" s="27" t="s">
        <v>7</v>
      </c>
      <c r="D37" s="49">
        <v>20</v>
      </c>
      <c r="E37" s="50">
        <f t="shared" si="1"/>
        <v>44822</v>
      </c>
      <c r="F37" s="50">
        <f t="shared" si="2"/>
        <v>44835</v>
      </c>
      <c r="G37" s="51">
        <f t="shared" si="3"/>
        <v>44841</v>
      </c>
      <c r="H37" s="51">
        <f t="shared" si="4"/>
        <v>44837</v>
      </c>
      <c r="I37" s="52">
        <f t="shared" si="5"/>
        <v>44838</v>
      </c>
      <c r="J37" s="52">
        <f t="shared" si="6"/>
        <v>44838</v>
      </c>
    </row>
    <row r="38" spans="2:10" hidden="1">
      <c r="B38" s="48">
        <v>2022</v>
      </c>
      <c r="C38" s="27" t="s">
        <v>7</v>
      </c>
      <c r="D38" s="49">
        <v>21</v>
      </c>
      <c r="E38" s="50">
        <f t="shared" si="1"/>
        <v>44836</v>
      </c>
      <c r="F38" s="50">
        <f t="shared" si="2"/>
        <v>44849</v>
      </c>
      <c r="G38" s="51">
        <f t="shared" si="3"/>
        <v>44855</v>
      </c>
      <c r="H38" s="51">
        <f t="shared" si="4"/>
        <v>44851</v>
      </c>
      <c r="I38" s="52">
        <f t="shared" si="5"/>
        <v>44852</v>
      </c>
      <c r="J38" s="52">
        <f t="shared" si="6"/>
        <v>44852</v>
      </c>
    </row>
    <row r="39" spans="2:10" hidden="1">
      <c r="B39" s="48">
        <v>2022</v>
      </c>
      <c r="C39" s="27" t="s">
        <v>7</v>
      </c>
      <c r="D39" s="49">
        <v>22</v>
      </c>
      <c r="E39" s="50">
        <f t="shared" si="1"/>
        <v>44850</v>
      </c>
      <c r="F39" s="50">
        <f t="shared" si="2"/>
        <v>44863</v>
      </c>
      <c r="G39" s="51">
        <f t="shared" si="3"/>
        <v>44869</v>
      </c>
      <c r="H39" s="51">
        <f t="shared" si="4"/>
        <v>44865</v>
      </c>
      <c r="I39" s="52">
        <f t="shared" si="5"/>
        <v>44866</v>
      </c>
      <c r="J39" s="52">
        <f t="shared" si="6"/>
        <v>44866</v>
      </c>
    </row>
    <row r="40" spans="2:10" hidden="1">
      <c r="B40" s="48">
        <v>2022</v>
      </c>
      <c r="C40" s="27" t="s">
        <v>7</v>
      </c>
      <c r="D40" s="49">
        <v>23</v>
      </c>
      <c r="E40" s="50">
        <f t="shared" si="1"/>
        <v>44864</v>
      </c>
      <c r="F40" s="50">
        <f t="shared" si="2"/>
        <v>44877</v>
      </c>
      <c r="G40" s="51">
        <f t="shared" si="3"/>
        <v>44883</v>
      </c>
      <c r="H40" s="51">
        <f t="shared" si="4"/>
        <v>44879</v>
      </c>
      <c r="I40" s="52">
        <f t="shared" si="5"/>
        <v>44880</v>
      </c>
      <c r="J40" s="52">
        <f t="shared" si="6"/>
        <v>44880</v>
      </c>
    </row>
    <row r="41" spans="2:10" hidden="1">
      <c r="B41" s="48">
        <v>2022</v>
      </c>
      <c r="C41" s="27" t="s">
        <v>7</v>
      </c>
      <c r="D41" s="49">
        <v>24</v>
      </c>
      <c r="E41" s="50">
        <f t="shared" si="1"/>
        <v>44878</v>
      </c>
      <c r="F41" s="50">
        <f t="shared" si="2"/>
        <v>44891</v>
      </c>
      <c r="G41" s="51">
        <f t="shared" si="3"/>
        <v>44897</v>
      </c>
      <c r="H41" s="51">
        <f t="shared" si="4"/>
        <v>44893</v>
      </c>
      <c r="I41" s="52">
        <f t="shared" si="5"/>
        <v>44894</v>
      </c>
      <c r="J41" s="52">
        <f t="shared" si="6"/>
        <v>44894</v>
      </c>
    </row>
    <row r="42" spans="2:10" hidden="1">
      <c r="B42" s="48">
        <v>2022</v>
      </c>
      <c r="C42" s="27" t="s">
        <v>7</v>
      </c>
      <c r="D42" s="49">
        <v>25</v>
      </c>
      <c r="E42" s="50">
        <f t="shared" si="1"/>
        <v>44892</v>
      </c>
      <c r="F42" s="50">
        <f t="shared" si="2"/>
        <v>44905</v>
      </c>
      <c r="G42" s="51">
        <f t="shared" si="3"/>
        <v>44911</v>
      </c>
      <c r="H42" s="51">
        <f t="shared" si="4"/>
        <v>44907</v>
      </c>
      <c r="I42" s="52">
        <f t="shared" si="5"/>
        <v>44908</v>
      </c>
      <c r="J42" s="52">
        <f t="shared" si="6"/>
        <v>44908</v>
      </c>
    </row>
    <row r="43" spans="2:10" hidden="1">
      <c r="B43" s="48">
        <v>2022</v>
      </c>
      <c r="C43" s="27" t="s">
        <v>7</v>
      </c>
      <c r="D43" s="49">
        <v>26</v>
      </c>
      <c r="E43" s="50">
        <f t="shared" si="1"/>
        <v>44906</v>
      </c>
      <c r="F43" s="50">
        <f t="shared" si="2"/>
        <v>44919</v>
      </c>
      <c r="G43" s="51">
        <f t="shared" si="3"/>
        <v>44925</v>
      </c>
      <c r="H43" s="51">
        <f t="shared" si="4"/>
        <v>44921</v>
      </c>
      <c r="I43" s="52">
        <f t="shared" si="5"/>
        <v>44922</v>
      </c>
      <c r="J43" s="52">
        <f t="shared" si="6"/>
        <v>44922</v>
      </c>
    </row>
    <row r="44" spans="2:10" hidden="1">
      <c r="B44" s="48">
        <v>2023</v>
      </c>
      <c r="C44" s="27" t="s">
        <v>7</v>
      </c>
      <c r="D44" s="49">
        <v>1</v>
      </c>
      <c r="E44" s="50">
        <f t="shared" si="1"/>
        <v>44920</v>
      </c>
      <c r="F44" s="50">
        <f t="shared" si="2"/>
        <v>44933</v>
      </c>
      <c r="G44" s="51">
        <f t="shared" si="3"/>
        <v>44939</v>
      </c>
      <c r="H44" s="51">
        <f t="shared" si="4"/>
        <v>44935</v>
      </c>
      <c r="I44" s="52">
        <f t="shared" si="5"/>
        <v>44936</v>
      </c>
      <c r="J44" s="52">
        <f t="shared" si="6"/>
        <v>44936</v>
      </c>
    </row>
    <row r="45" spans="2:10" hidden="1">
      <c r="B45" s="48">
        <v>2023</v>
      </c>
      <c r="C45" s="27" t="s">
        <v>7</v>
      </c>
      <c r="D45" s="49">
        <v>2</v>
      </c>
      <c r="E45" s="50">
        <f t="shared" si="1"/>
        <v>44934</v>
      </c>
      <c r="F45" s="50">
        <f t="shared" si="2"/>
        <v>44947</v>
      </c>
      <c r="G45" s="51">
        <f t="shared" si="3"/>
        <v>44953</v>
      </c>
      <c r="H45" s="51">
        <f t="shared" si="4"/>
        <v>44949</v>
      </c>
      <c r="I45" s="52">
        <f t="shared" si="5"/>
        <v>44950</v>
      </c>
      <c r="J45" s="52">
        <f t="shared" si="6"/>
        <v>44950</v>
      </c>
    </row>
    <row r="46" spans="2:10" hidden="1">
      <c r="B46" s="48">
        <v>2023</v>
      </c>
      <c r="C46" s="27" t="s">
        <v>7</v>
      </c>
      <c r="D46" s="49">
        <v>3</v>
      </c>
      <c r="E46" s="50">
        <f t="shared" si="1"/>
        <v>44948</v>
      </c>
      <c r="F46" s="50">
        <f t="shared" si="2"/>
        <v>44961</v>
      </c>
      <c r="G46" s="51">
        <f t="shared" si="3"/>
        <v>44967</v>
      </c>
      <c r="H46" s="51">
        <f t="shared" si="4"/>
        <v>44963</v>
      </c>
      <c r="I46" s="52">
        <f t="shared" si="5"/>
        <v>44964</v>
      </c>
      <c r="J46" s="52">
        <f t="shared" si="6"/>
        <v>44964</v>
      </c>
    </row>
    <row r="47" spans="2:10" hidden="1">
      <c r="B47" s="48">
        <v>2023</v>
      </c>
      <c r="C47" s="27" t="s">
        <v>7</v>
      </c>
      <c r="D47" s="49">
        <v>4</v>
      </c>
      <c r="E47" s="50">
        <f t="shared" si="1"/>
        <v>44962</v>
      </c>
      <c r="F47" s="50">
        <f t="shared" si="2"/>
        <v>44975</v>
      </c>
      <c r="G47" s="51">
        <f t="shared" si="3"/>
        <v>44981</v>
      </c>
      <c r="H47" s="51">
        <f t="shared" si="4"/>
        <v>44977</v>
      </c>
      <c r="I47" s="52">
        <f t="shared" si="5"/>
        <v>44978</v>
      </c>
      <c r="J47" s="52">
        <f t="shared" si="6"/>
        <v>44978</v>
      </c>
    </row>
    <row r="48" spans="2:10" hidden="1">
      <c r="B48" s="48">
        <v>2023</v>
      </c>
      <c r="C48" s="27" t="s">
        <v>7</v>
      </c>
      <c r="D48" s="49">
        <v>5</v>
      </c>
      <c r="E48" s="50">
        <f t="shared" si="1"/>
        <v>44976</v>
      </c>
      <c r="F48" s="50">
        <f t="shared" si="2"/>
        <v>44989</v>
      </c>
      <c r="G48" s="51">
        <f t="shared" si="3"/>
        <v>44995</v>
      </c>
      <c r="H48" s="51">
        <f t="shared" si="4"/>
        <v>44991</v>
      </c>
      <c r="I48" s="52">
        <f t="shared" si="5"/>
        <v>44992</v>
      </c>
      <c r="J48" s="52">
        <f t="shared" si="6"/>
        <v>44992</v>
      </c>
    </row>
    <row r="49" spans="2:10" hidden="1">
      <c r="B49" s="48">
        <v>2023</v>
      </c>
      <c r="C49" s="27" t="s">
        <v>7</v>
      </c>
      <c r="D49" s="49">
        <v>6</v>
      </c>
      <c r="E49" s="50">
        <f t="shared" si="1"/>
        <v>44990</v>
      </c>
      <c r="F49" s="50">
        <f t="shared" si="2"/>
        <v>45003</v>
      </c>
      <c r="G49" s="51">
        <f t="shared" si="3"/>
        <v>45009</v>
      </c>
      <c r="H49" s="51">
        <f t="shared" si="4"/>
        <v>45005</v>
      </c>
      <c r="I49" s="52">
        <f t="shared" si="5"/>
        <v>45006</v>
      </c>
      <c r="J49" s="52">
        <f t="shared" si="6"/>
        <v>45006</v>
      </c>
    </row>
    <row r="50" spans="2:10" hidden="1">
      <c r="B50" s="48">
        <v>2023</v>
      </c>
      <c r="C50" s="27" t="s">
        <v>7</v>
      </c>
      <c r="D50" s="49">
        <v>7</v>
      </c>
      <c r="E50" s="50">
        <f t="shared" si="1"/>
        <v>45004</v>
      </c>
      <c r="F50" s="50">
        <f t="shared" si="2"/>
        <v>45017</v>
      </c>
      <c r="G50" s="51">
        <f t="shared" si="3"/>
        <v>45023</v>
      </c>
      <c r="H50" s="51">
        <f t="shared" si="4"/>
        <v>45019</v>
      </c>
      <c r="I50" s="52">
        <f t="shared" si="5"/>
        <v>45020</v>
      </c>
      <c r="J50" s="52">
        <f t="shared" si="6"/>
        <v>45020</v>
      </c>
    </row>
    <row r="51" spans="2:10" hidden="1">
      <c r="B51" s="48">
        <v>2023</v>
      </c>
      <c r="C51" s="27" t="s">
        <v>7</v>
      </c>
      <c r="D51" s="49">
        <v>8</v>
      </c>
      <c r="E51" s="50">
        <f t="shared" si="1"/>
        <v>45018</v>
      </c>
      <c r="F51" s="50">
        <f t="shared" si="2"/>
        <v>45031</v>
      </c>
      <c r="G51" s="51">
        <f t="shared" si="3"/>
        <v>45037</v>
      </c>
      <c r="H51" s="51">
        <f t="shared" si="4"/>
        <v>45033</v>
      </c>
      <c r="I51" s="52">
        <f t="shared" si="5"/>
        <v>45034</v>
      </c>
      <c r="J51" s="52">
        <f t="shared" si="6"/>
        <v>45034</v>
      </c>
    </row>
    <row r="52" spans="2:10" hidden="1">
      <c r="B52" s="48">
        <v>2023</v>
      </c>
      <c r="C52" s="27" t="s">
        <v>7</v>
      </c>
      <c r="D52" s="49">
        <v>9</v>
      </c>
      <c r="E52" s="50">
        <f t="shared" si="1"/>
        <v>45032</v>
      </c>
      <c r="F52" s="50">
        <f t="shared" si="2"/>
        <v>45045</v>
      </c>
      <c r="G52" s="51">
        <f t="shared" si="3"/>
        <v>45051</v>
      </c>
      <c r="H52" s="51">
        <f t="shared" si="4"/>
        <v>45047</v>
      </c>
      <c r="I52" s="52">
        <f t="shared" si="5"/>
        <v>45048</v>
      </c>
      <c r="J52" s="52">
        <f t="shared" si="6"/>
        <v>45048</v>
      </c>
    </row>
    <row r="53" spans="2:10" hidden="1">
      <c r="B53" s="48">
        <v>2023</v>
      </c>
      <c r="C53" s="27" t="s">
        <v>7</v>
      </c>
      <c r="D53" s="49">
        <v>10</v>
      </c>
      <c r="E53" s="50">
        <f t="shared" si="1"/>
        <v>45046</v>
      </c>
      <c r="F53" s="50">
        <f t="shared" si="2"/>
        <v>45059</v>
      </c>
      <c r="G53" s="51">
        <f t="shared" si="3"/>
        <v>45065</v>
      </c>
      <c r="H53" s="51">
        <f t="shared" si="4"/>
        <v>45061</v>
      </c>
      <c r="I53" s="52">
        <f t="shared" si="5"/>
        <v>45062</v>
      </c>
      <c r="J53" s="52">
        <f t="shared" si="6"/>
        <v>45062</v>
      </c>
    </row>
    <row r="54" spans="2:10" hidden="1">
      <c r="B54" s="48">
        <v>2023</v>
      </c>
      <c r="C54" s="27" t="s">
        <v>7</v>
      </c>
      <c r="D54" s="49">
        <v>11</v>
      </c>
      <c r="E54" s="50">
        <f t="shared" si="1"/>
        <v>45060</v>
      </c>
      <c r="F54" s="50">
        <f t="shared" si="2"/>
        <v>45073</v>
      </c>
      <c r="G54" s="51">
        <f t="shared" si="3"/>
        <v>45079</v>
      </c>
      <c r="H54" s="51">
        <f t="shared" si="4"/>
        <v>45075</v>
      </c>
      <c r="I54" s="52">
        <f t="shared" si="5"/>
        <v>45076</v>
      </c>
      <c r="J54" s="52">
        <f t="shared" si="6"/>
        <v>45076</v>
      </c>
    </row>
    <row r="55" spans="2:10" hidden="1">
      <c r="B55" s="48">
        <v>2023</v>
      </c>
      <c r="C55" s="27" t="s">
        <v>7</v>
      </c>
      <c r="D55" s="49">
        <v>12</v>
      </c>
      <c r="E55" s="50">
        <f t="shared" si="1"/>
        <v>45074</v>
      </c>
      <c r="F55" s="50">
        <f t="shared" si="2"/>
        <v>45087</v>
      </c>
      <c r="G55" s="51">
        <f t="shared" si="3"/>
        <v>45093</v>
      </c>
      <c r="H55" s="51">
        <f t="shared" si="4"/>
        <v>45089</v>
      </c>
      <c r="I55" s="52">
        <f t="shared" si="5"/>
        <v>45090</v>
      </c>
      <c r="J55" s="52">
        <f t="shared" si="6"/>
        <v>45090</v>
      </c>
    </row>
    <row r="56" spans="2:10" hidden="1">
      <c r="B56" s="48">
        <v>2023</v>
      </c>
      <c r="C56" s="27" t="s">
        <v>7</v>
      </c>
      <c r="D56" s="49">
        <v>13</v>
      </c>
      <c r="E56" s="50">
        <f t="shared" si="1"/>
        <v>45088</v>
      </c>
      <c r="F56" s="50">
        <f t="shared" si="2"/>
        <v>45101</v>
      </c>
      <c r="G56" s="51">
        <f t="shared" si="3"/>
        <v>45107</v>
      </c>
      <c r="H56" s="51">
        <f t="shared" si="4"/>
        <v>45103</v>
      </c>
      <c r="I56" s="52">
        <f t="shared" si="5"/>
        <v>45104</v>
      </c>
      <c r="J56" s="52">
        <f t="shared" si="6"/>
        <v>45104</v>
      </c>
    </row>
    <row r="57" spans="2:10" hidden="1">
      <c r="B57" s="48">
        <v>2023</v>
      </c>
      <c r="C57" s="27" t="s">
        <v>7</v>
      </c>
      <c r="D57" s="49">
        <v>14</v>
      </c>
      <c r="E57" s="50">
        <f t="shared" si="1"/>
        <v>45102</v>
      </c>
      <c r="F57" s="50">
        <f t="shared" si="2"/>
        <v>45115</v>
      </c>
      <c r="G57" s="51">
        <f t="shared" si="3"/>
        <v>45121</v>
      </c>
      <c r="H57" s="51">
        <f t="shared" si="4"/>
        <v>45117</v>
      </c>
      <c r="I57" s="52">
        <f t="shared" si="5"/>
        <v>45118</v>
      </c>
      <c r="J57" s="52">
        <f t="shared" si="6"/>
        <v>45118</v>
      </c>
    </row>
    <row r="58" spans="2:10" hidden="1">
      <c r="B58" s="48">
        <v>2023</v>
      </c>
      <c r="C58" s="27" t="s">
        <v>7</v>
      </c>
      <c r="D58" s="49">
        <v>15</v>
      </c>
      <c r="E58" s="50">
        <f t="shared" si="1"/>
        <v>45116</v>
      </c>
      <c r="F58" s="50">
        <f t="shared" si="2"/>
        <v>45129</v>
      </c>
      <c r="G58" s="51">
        <f t="shared" si="3"/>
        <v>45135</v>
      </c>
      <c r="H58" s="51">
        <f t="shared" si="4"/>
        <v>45131</v>
      </c>
      <c r="I58" s="52">
        <f t="shared" si="5"/>
        <v>45132</v>
      </c>
      <c r="J58" s="52">
        <f t="shared" si="6"/>
        <v>45132</v>
      </c>
    </row>
    <row r="59" spans="2:10" hidden="1">
      <c r="B59" s="48">
        <v>2023</v>
      </c>
      <c r="C59" s="27" t="s">
        <v>7</v>
      </c>
      <c r="D59" s="49">
        <v>16</v>
      </c>
      <c r="E59" s="50">
        <f t="shared" si="1"/>
        <v>45130</v>
      </c>
      <c r="F59" s="50">
        <f t="shared" si="2"/>
        <v>45143</v>
      </c>
      <c r="G59" s="51">
        <f t="shared" si="3"/>
        <v>45149</v>
      </c>
      <c r="H59" s="51">
        <f t="shared" si="4"/>
        <v>45145</v>
      </c>
      <c r="I59" s="52">
        <f t="shared" si="5"/>
        <v>45146</v>
      </c>
      <c r="J59" s="52">
        <f t="shared" si="6"/>
        <v>45146</v>
      </c>
    </row>
    <row r="60" spans="2:10" hidden="1">
      <c r="B60" s="48">
        <v>2023</v>
      </c>
      <c r="C60" s="27" t="s">
        <v>7</v>
      </c>
      <c r="D60" s="49">
        <v>17</v>
      </c>
      <c r="E60" s="50">
        <f t="shared" si="1"/>
        <v>45144</v>
      </c>
      <c r="F60" s="50">
        <f t="shared" si="2"/>
        <v>45157</v>
      </c>
      <c r="G60" s="51">
        <f t="shared" si="3"/>
        <v>45163</v>
      </c>
      <c r="H60" s="51">
        <f t="shared" si="4"/>
        <v>45159</v>
      </c>
      <c r="I60" s="52">
        <f t="shared" si="5"/>
        <v>45160</v>
      </c>
      <c r="J60" s="52">
        <f t="shared" si="6"/>
        <v>45160</v>
      </c>
    </row>
    <row r="61" spans="2:10" hidden="1">
      <c r="B61" s="48">
        <v>2023</v>
      </c>
      <c r="C61" s="27" t="s">
        <v>7</v>
      </c>
      <c r="D61" s="49">
        <v>18</v>
      </c>
      <c r="E61" s="50">
        <f t="shared" si="1"/>
        <v>45158</v>
      </c>
      <c r="F61" s="50">
        <f t="shared" si="2"/>
        <v>45171</v>
      </c>
      <c r="G61" s="51">
        <f t="shared" si="3"/>
        <v>45177</v>
      </c>
      <c r="H61" s="51">
        <f t="shared" si="4"/>
        <v>45173</v>
      </c>
      <c r="I61" s="52">
        <f t="shared" si="5"/>
        <v>45174</v>
      </c>
      <c r="J61" s="52">
        <f t="shared" si="6"/>
        <v>45174</v>
      </c>
    </row>
    <row r="62" spans="2:10" hidden="1">
      <c r="B62" s="48">
        <v>2023</v>
      </c>
      <c r="C62" s="27" t="s">
        <v>7</v>
      </c>
      <c r="D62" s="49">
        <v>19</v>
      </c>
      <c r="E62" s="50">
        <f t="shared" si="1"/>
        <v>45172</v>
      </c>
      <c r="F62" s="50">
        <f t="shared" si="2"/>
        <v>45185</v>
      </c>
      <c r="G62" s="51">
        <f t="shared" si="3"/>
        <v>45191</v>
      </c>
      <c r="H62" s="51">
        <f t="shared" si="4"/>
        <v>45187</v>
      </c>
      <c r="I62" s="52">
        <f t="shared" si="5"/>
        <v>45188</v>
      </c>
      <c r="J62" s="52">
        <f t="shared" si="6"/>
        <v>45188</v>
      </c>
    </row>
    <row r="63" spans="2:10" hidden="1">
      <c r="B63" s="48">
        <v>2023</v>
      </c>
      <c r="C63" s="27" t="s">
        <v>7</v>
      </c>
      <c r="D63" s="49">
        <v>20</v>
      </c>
      <c r="E63" s="50">
        <f t="shared" si="1"/>
        <v>45186</v>
      </c>
      <c r="F63" s="50">
        <f t="shared" si="2"/>
        <v>45199</v>
      </c>
      <c r="G63" s="51">
        <f t="shared" si="3"/>
        <v>45205</v>
      </c>
      <c r="H63" s="51">
        <f t="shared" si="4"/>
        <v>45201</v>
      </c>
      <c r="I63" s="52">
        <f t="shared" si="5"/>
        <v>45202</v>
      </c>
      <c r="J63" s="52">
        <f t="shared" si="6"/>
        <v>45202</v>
      </c>
    </row>
    <row r="64" spans="2:10" hidden="1">
      <c r="B64" s="48">
        <v>2023</v>
      </c>
      <c r="C64" s="27" t="s">
        <v>7</v>
      </c>
      <c r="D64" s="49">
        <v>21</v>
      </c>
      <c r="E64" s="50">
        <f t="shared" si="1"/>
        <v>45200</v>
      </c>
      <c r="F64" s="50">
        <f t="shared" si="2"/>
        <v>45213</v>
      </c>
      <c r="G64" s="51">
        <f t="shared" si="3"/>
        <v>45219</v>
      </c>
      <c r="H64" s="51">
        <f t="shared" si="4"/>
        <v>45215</v>
      </c>
      <c r="I64" s="52">
        <f t="shared" si="5"/>
        <v>45216</v>
      </c>
      <c r="J64" s="52">
        <f t="shared" si="6"/>
        <v>45216</v>
      </c>
    </row>
    <row r="65" spans="2:10" hidden="1">
      <c r="B65" s="48">
        <v>2023</v>
      </c>
      <c r="C65" s="27" t="s">
        <v>7</v>
      </c>
      <c r="D65" s="49">
        <v>22</v>
      </c>
      <c r="E65" s="50">
        <f t="shared" si="1"/>
        <v>45214</v>
      </c>
      <c r="F65" s="50">
        <f t="shared" si="2"/>
        <v>45227</v>
      </c>
      <c r="G65" s="51">
        <f t="shared" si="3"/>
        <v>45233</v>
      </c>
      <c r="H65" s="51">
        <f t="shared" si="4"/>
        <v>45229</v>
      </c>
      <c r="I65" s="52">
        <f t="shared" si="5"/>
        <v>45230</v>
      </c>
      <c r="J65" s="52">
        <f t="shared" si="6"/>
        <v>45230</v>
      </c>
    </row>
    <row r="66" spans="2:10" hidden="1">
      <c r="B66" s="48">
        <v>2023</v>
      </c>
      <c r="C66" s="27" t="s">
        <v>7</v>
      </c>
      <c r="D66" s="49">
        <v>23</v>
      </c>
      <c r="E66" s="50">
        <f t="shared" si="1"/>
        <v>45228</v>
      </c>
      <c r="F66" s="50">
        <f t="shared" si="2"/>
        <v>45241</v>
      </c>
      <c r="G66" s="51">
        <f t="shared" si="3"/>
        <v>45247</v>
      </c>
      <c r="H66" s="51">
        <f t="shared" si="4"/>
        <v>45243</v>
      </c>
      <c r="I66" s="52">
        <f t="shared" si="5"/>
        <v>45244</v>
      </c>
      <c r="J66" s="52">
        <f t="shared" si="6"/>
        <v>45244</v>
      </c>
    </row>
    <row r="67" spans="2:10" hidden="1">
      <c r="B67" s="48">
        <v>2023</v>
      </c>
      <c r="C67" s="27" t="s">
        <v>7</v>
      </c>
      <c r="D67" s="49">
        <v>24</v>
      </c>
      <c r="E67" s="50">
        <f t="shared" si="1"/>
        <v>45242</v>
      </c>
      <c r="F67" s="50">
        <f t="shared" si="2"/>
        <v>45255</v>
      </c>
      <c r="G67" s="51">
        <f t="shared" si="3"/>
        <v>45261</v>
      </c>
      <c r="H67" s="51">
        <f t="shared" si="4"/>
        <v>45257</v>
      </c>
      <c r="I67" s="52">
        <f t="shared" si="5"/>
        <v>45258</v>
      </c>
      <c r="J67" s="52">
        <f t="shared" si="6"/>
        <v>45258</v>
      </c>
    </row>
    <row r="68" spans="2:10" hidden="1">
      <c r="B68" s="48">
        <v>2023</v>
      </c>
      <c r="C68" s="27" t="s">
        <v>7</v>
      </c>
      <c r="D68" s="49">
        <v>25</v>
      </c>
      <c r="E68" s="50">
        <f t="shared" si="1"/>
        <v>45256</v>
      </c>
      <c r="F68" s="50">
        <f t="shared" si="2"/>
        <v>45269</v>
      </c>
      <c r="G68" s="51">
        <f t="shared" si="3"/>
        <v>45275</v>
      </c>
      <c r="H68" s="51">
        <f t="shared" si="4"/>
        <v>45271</v>
      </c>
      <c r="I68" s="52">
        <f t="shared" si="5"/>
        <v>45272</v>
      </c>
      <c r="J68" s="52">
        <f t="shared" si="6"/>
        <v>45272</v>
      </c>
    </row>
    <row r="69" spans="2:10" hidden="1">
      <c r="B69" s="48">
        <v>2023</v>
      </c>
      <c r="C69" s="27" t="s">
        <v>7</v>
      </c>
      <c r="D69" s="49">
        <v>26</v>
      </c>
      <c r="E69" s="50">
        <f t="shared" si="1"/>
        <v>45270</v>
      </c>
      <c r="F69" s="50">
        <f t="shared" si="2"/>
        <v>45283</v>
      </c>
      <c r="G69" s="51">
        <f t="shared" si="3"/>
        <v>45289</v>
      </c>
      <c r="H69" s="51">
        <f t="shared" si="4"/>
        <v>45285</v>
      </c>
      <c r="I69" s="52">
        <f t="shared" si="5"/>
        <v>45286</v>
      </c>
      <c r="J69" s="52">
        <f t="shared" si="6"/>
        <v>45286</v>
      </c>
    </row>
    <row r="70" spans="2:10" hidden="1">
      <c r="B70" s="48">
        <v>2024</v>
      </c>
      <c r="C70" s="27" t="s">
        <v>7</v>
      </c>
      <c r="D70" s="49">
        <v>1</v>
      </c>
      <c r="E70" s="50">
        <v>45285</v>
      </c>
      <c r="F70" s="50">
        <v>45298</v>
      </c>
      <c r="G70" s="51">
        <v>45303</v>
      </c>
      <c r="H70" s="51">
        <v>45299</v>
      </c>
      <c r="I70" s="52">
        <v>45300</v>
      </c>
      <c r="J70" s="52">
        <v>45300</v>
      </c>
    </row>
    <row r="71" spans="2:10" hidden="1">
      <c r="B71" s="48">
        <v>2024</v>
      </c>
      <c r="C71" s="27" t="s">
        <v>7</v>
      </c>
      <c r="D71" s="49">
        <v>2</v>
      </c>
      <c r="E71" s="50">
        <v>45299</v>
      </c>
      <c r="F71" s="50">
        <v>45312</v>
      </c>
      <c r="G71" s="51">
        <v>45317</v>
      </c>
      <c r="H71" s="51">
        <v>45313</v>
      </c>
      <c r="I71" s="52">
        <v>45314</v>
      </c>
      <c r="J71" s="52">
        <v>45314</v>
      </c>
    </row>
    <row r="72" spans="2:10" hidden="1">
      <c r="B72" s="48">
        <v>2024</v>
      </c>
      <c r="C72" s="27" t="s">
        <v>7</v>
      </c>
      <c r="D72" s="49">
        <v>3</v>
      </c>
      <c r="E72" s="50">
        <v>45313</v>
      </c>
      <c r="F72" s="50">
        <v>45326</v>
      </c>
      <c r="G72" s="51">
        <v>45331</v>
      </c>
      <c r="H72" s="51">
        <v>45327</v>
      </c>
      <c r="I72" s="52">
        <v>45328</v>
      </c>
      <c r="J72" s="52">
        <v>45328</v>
      </c>
    </row>
    <row r="73" spans="2:10" hidden="1">
      <c r="B73" s="48">
        <v>2024</v>
      </c>
      <c r="C73" s="27" t="s">
        <v>7</v>
      </c>
      <c r="D73" s="49">
        <v>4</v>
      </c>
      <c r="E73" s="50">
        <v>45327</v>
      </c>
      <c r="F73" s="50">
        <v>45340</v>
      </c>
      <c r="G73" s="51">
        <v>45345</v>
      </c>
      <c r="H73" s="51">
        <v>45341</v>
      </c>
      <c r="I73" s="52">
        <v>45342</v>
      </c>
      <c r="J73" s="52">
        <v>45342</v>
      </c>
    </row>
    <row r="74" spans="2:10" hidden="1">
      <c r="B74" s="48">
        <v>2024</v>
      </c>
      <c r="C74" s="27" t="s">
        <v>7</v>
      </c>
      <c r="D74" s="49">
        <v>5</v>
      </c>
      <c r="E74" s="50">
        <v>45341</v>
      </c>
      <c r="F74" s="50">
        <v>45354</v>
      </c>
      <c r="G74" s="51">
        <v>45359</v>
      </c>
      <c r="H74" s="51">
        <v>45355</v>
      </c>
      <c r="I74" s="52">
        <v>45356</v>
      </c>
      <c r="J74" s="52">
        <v>45356</v>
      </c>
    </row>
    <row r="75" spans="2:10" hidden="1">
      <c r="B75" s="48">
        <v>2024</v>
      </c>
      <c r="C75" s="27" t="s">
        <v>7</v>
      </c>
      <c r="D75" s="49">
        <v>6</v>
      </c>
      <c r="E75" s="50">
        <v>45355</v>
      </c>
      <c r="F75" s="50">
        <v>45368</v>
      </c>
      <c r="G75" s="51">
        <v>45373</v>
      </c>
      <c r="H75" s="51">
        <v>45369</v>
      </c>
      <c r="I75" s="52">
        <v>45370</v>
      </c>
      <c r="J75" s="52">
        <v>45370</v>
      </c>
    </row>
    <row r="76" spans="2:10" hidden="1">
      <c r="B76" s="48">
        <v>2024</v>
      </c>
      <c r="C76" s="27" t="s">
        <v>7</v>
      </c>
      <c r="D76" s="49">
        <v>7</v>
      </c>
      <c r="E76" s="50">
        <v>45369</v>
      </c>
      <c r="F76" s="50">
        <v>45382</v>
      </c>
      <c r="G76" s="51">
        <v>45387</v>
      </c>
      <c r="H76" s="51">
        <v>45383</v>
      </c>
      <c r="I76" s="52">
        <v>45384</v>
      </c>
      <c r="J76" s="52">
        <v>45384</v>
      </c>
    </row>
    <row r="77" spans="2:10" hidden="1">
      <c r="B77" s="48">
        <v>2024</v>
      </c>
      <c r="C77" s="27" t="s">
        <v>7</v>
      </c>
      <c r="D77" s="49">
        <v>8</v>
      </c>
      <c r="E77" s="50">
        <v>45383</v>
      </c>
      <c r="F77" s="50">
        <v>45396</v>
      </c>
      <c r="G77" s="51">
        <v>45401</v>
      </c>
      <c r="H77" s="51">
        <v>45397</v>
      </c>
      <c r="I77" s="52">
        <v>45398</v>
      </c>
      <c r="J77" s="52">
        <v>45398</v>
      </c>
    </row>
    <row r="78" spans="2:10" hidden="1">
      <c r="B78" s="48">
        <v>2024</v>
      </c>
      <c r="C78" s="27" t="s">
        <v>7</v>
      </c>
      <c r="D78" s="49">
        <v>9</v>
      </c>
      <c r="E78" s="50">
        <v>45397</v>
      </c>
      <c r="F78" s="50">
        <v>45410</v>
      </c>
      <c r="G78" s="51">
        <v>45415</v>
      </c>
      <c r="H78" s="51">
        <v>45411</v>
      </c>
      <c r="I78" s="52">
        <v>45412</v>
      </c>
      <c r="J78" s="52">
        <v>45412</v>
      </c>
    </row>
    <row r="79" spans="2:10" hidden="1">
      <c r="B79" s="48">
        <v>2024</v>
      </c>
      <c r="C79" s="27" t="s">
        <v>7</v>
      </c>
      <c r="D79" s="49">
        <v>10</v>
      </c>
      <c r="E79" s="50">
        <v>45411</v>
      </c>
      <c r="F79" s="50">
        <v>45424</v>
      </c>
      <c r="G79" s="51">
        <v>45429</v>
      </c>
      <c r="H79" s="51">
        <v>45425</v>
      </c>
      <c r="I79" s="52">
        <v>45426</v>
      </c>
      <c r="J79" s="52">
        <v>45426</v>
      </c>
    </row>
    <row r="80" spans="2:10" hidden="1">
      <c r="B80" s="48">
        <v>2024</v>
      </c>
      <c r="C80" s="27" t="s">
        <v>7</v>
      </c>
      <c r="D80" s="49">
        <v>11</v>
      </c>
      <c r="E80" s="50">
        <v>45425</v>
      </c>
      <c r="F80" s="50">
        <v>45438</v>
      </c>
      <c r="G80" s="51">
        <v>45443</v>
      </c>
      <c r="H80" s="51">
        <v>45440</v>
      </c>
      <c r="I80" s="52">
        <v>45440</v>
      </c>
      <c r="J80" s="52">
        <v>45440</v>
      </c>
    </row>
    <row r="81" spans="2:10" hidden="1">
      <c r="B81" s="48">
        <v>2024</v>
      </c>
      <c r="C81" s="27" t="s">
        <v>7</v>
      </c>
      <c r="D81" s="49">
        <v>12</v>
      </c>
      <c r="E81" s="50">
        <v>45439</v>
      </c>
      <c r="F81" s="50">
        <v>45452</v>
      </c>
      <c r="G81" s="51">
        <v>45457</v>
      </c>
      <c r="H81" s="51">
        <v>45453</v>
      </c>
      <c r="I81" s="52">
        <v>45454</v>
      </c>
      <c r="J81" s="52">
        <v>45454</v>
      </c>
    </row>
    <row r="82" spans="2:10" hidden="1">
      <c r="B82" s="48">
        <v>2024</v>
      </c>
      <c r="C82" s="27" t="s">
        <v>7</v>
      </c>
      <c r="D82" s="49">
        <v>13</v>
      </c>
      <c r="E82" s="50">
        <v>45453</v>
      </c>
      <c r="F82" s="50">
        <v>45466</v>
      </c>
      <c r="G82" s="51">
        <v>45471</v>
      </c>
      <c r="H82" s="51">
        <v>45467</v>
      </c>
      <c r="I82" s="52">
        <v>45468</v>
      </c>
      <c r="J82" s="52">
        <v>45468</v>
      </c>
    </row>
    <row r="83" spans="2:10" hidden="1">
      <c r="B83" s="48">
        <v>2024</v>
      </c>
      <c r="C83" s="27" t="s">
        <v>7</v>
      </c>
      <c r="D83" s="49">
        <v>14</v>
      </c>
      <c r="E83" s="50">
        <v>45467</v>
      </c>
      <c r="F83" s="50">
        <v>45480</v>
      </c>
      <c r="G83" s="51">
        <v>45485</v>
      </c>
      <c r="H83" s="51">
        <v>45481</v>
      </c>
      <c r="I83" s="52">
        <v>45482</v>
      </c>
      <c r="J83" s="52">
        <v>45482</v>
      </c>
    </row>
    <row r="84" spans="2:10" hidden="1">
      <c r="B84" s="48">
        <v>2024</v>
      </c>
      <c r="C84" s="27" t="s">
        <v>7</v>
      </c>
      <c r="D84" s="49">
        <v>15</v>
      </c>
      <c r="E84" s="50">
        <v>45481</v>
      </c>
      <c r="F84" s="50">
        <v>45494</v>
      </c>
      <c r="G84" s="51">
        <v>45499</v>
      </c>
      <c r="H84" s="51">
        <v>45495</v>
      </c>
      <c r="I84" s="52">
        <v>45496</v>
      </c>
      <c r="J84" s="52">
        <v>45496</v>
      </c>
    </row>
    <row r="85" spans="2:10" hidden="1">
      <c r="B85" s="48">
        <v>2024</v>
      </c>
      <c r="C85" s="27" t="s">
        <v>7</v>
      </c>
      <c r="D85" s="49">
        <v>16</v>
      </c>
      <c r="E85" s="50">
        <v>45495</v>
      </c>
      <c r="F85" s="50">
        <v>45508</v>
      </c>
      <c r="G85" s="51">
        <v>45513</v>
      </c>
      <c r="H85" s="51">
        <v>45509</v>
      </c>
      <c r="I85" s="52">
        <v>45510</v>
      </c>
      <c r="J85" s="52">
        <v>45510</v>
      </c>
    </row>
    <row r="86" spans="2:10" hidden="1">
      <c r="B86" s="48">
        <v>2024</v>
      </c>
      <c r="C86" s="27" t="s">
        <v>7</v>
      </c>
      <c r="D86" s="49">
        <v>17</v>
      </c>
      <c r="E86" s="50">
        <v>45509</v>
      </c>
      <c r="F86" s="50">
        <v>45522</v>
      </c>
      <c r="G86" s="51">
        <v>45527</v>
      </c>
      <c r="H86" s="51">
        <v>45523</v>
      </c>
      <c r="I86" s="52">
        <v>45524</v>
      </c>
      <c r="J86" s="52">
        <v>45524</v>
      </c>
    </row>
    <row r="87" spans="2:10" hidden="1">
      <c r="B87" s="48">
        <v>2024</v>
      </c>
      <c r="C87" s="27" t="s">
        <v>7</v>
      </c>
      <c r="D87" s="49">
        <v>18</v>
      </c>
      <c r="E87" s="50">
        <v>45523</v>
      </c>
      <c r="F87" s="50">
        <v>45536</v>
      </c>
      <c r="G87" s="51">
        <v>45541</v>
      </c>
      <c r="H87" s="51">
        <v>45538</v>
      </c>
      <c r="I87" s="52">
        <v>45538</v>
      </c>
      <c r="J87" s="52">
        <v>45538</v>
      </c>
    </row>
    <row r="88" spans="2:10" hidden="1">
      <c r="B88" s="48">
        <v>2024</v>
      </c>
      <c r="C88" s="27" t="s">
        <v>7</v>
      </c>
      <c r="D88" s="49">
        <v>19</v>
      </c>
      <c r="E88" s="50">
        <v>45537</v>
      </c>
      <c r="F88" s="50">
        <v>45550</v>
      </c>
      <c r="G88" s="51">
        <v>45555</v>
      </c>
      <c r="H88" s="51">
        <v>45551</v>
      </c>
      <c r="I88" s="52">
        <v>45552</v>
      </c>
      <c r="J88" s="52">
        <v>45552</v>
      </c>
    </row>
    <row r="89" spans="2:10" hidden="1">
      <c r="B89" s="48">
        <v>2024</v>
      </c>
      <c r="C89" s="27" t="s">
        <v>7</v>
      </c>
      <c r="D89" s="49">
        <v>20</v>
      </c>
      <c r="E89" s="50">
        <v>45551</v>
      </c>
      <c r="F89" s="50">
        <v>45564</v>
      </c>
      <c r="G89" s="51">
        <v>45569</v>
      </c>
      <c r="H89" s="51">
        <v>45565</v>
      </c>
      <c r="I89" s="52">
        <v>45566</v>
      </c>
      <c r="J89" s="52">
        <v>45566</v>
      </c>
    </row>
    <row r="90" spans="2:10" hidden="1">
      <c r="B90" s="48">
        <v>2024</v>
      </c>
      <c r="C90" s="27" t="s">
        <v>7</v>
      </c>
      <c r="D90" s="49">
        <v>21</v>
      </c>
      <c r="E90" s="50">
        <v>45565</v>
      </c>
      <c r="F90" s="50">
        <v>45578</v>
      </c>
      <c r="G90" s="51">
        <v>45583</v>
      </c>
      <c r="H90" s="51">
        <v>45579</v>
      </c>
      <c r="I90" s="52">
        <v>45580</v>
      </c>
      <c r="J90" s="52">
        <v>45580</v>
      </c>
    </row>
    <row r="91" spans="2:10" hidden="1">
      <c r="B91" s="48">
        <v>2024</v>
      </c>
      <c r="C91" s="27" t="s">
        <v>7</v>
      </c>
      <c r="D91" s="49">
        <v>22</v>
      </c>
      <c r="E91" s="50">
        <v>45579</v>
      </c>
      <c r="F91" s="50">
        <v>45592</v>
      </c>
      <c r="G91" s="51">
        <v>45597</v>
      </c>
      <c r="H91" s="51">
        <v>45593</v>
      </c>
      <c r="I91" s="52">
        <v>45594</v>
      </c>
      <c r="J91" s="52">
        <v>45594</v>
      </c>
    </row>
    <row r="92" spans="2:10" hidden="1">
      <c r="B92" s="48">
        <v>2024</v>
      </c>
      <c r="C92" s="27" t="s">
        <v>7</v>
      </c>
      <c r="D92" s="49">
        <v>23</v>
      </c>
      <c r="E92" s="50">
        <v>45593</v>
      </c>
      <c r="F92" s="50">
        <v>45606</v>
      </c>
      <c r="G92" s="51">
        <v>45611</v>
      </c>
      <c r="H92" s="51">
        <v>45607</v>
      </c>
      <c r="I92" s="52">
        <v>45608</v>
      </c>
      <c r="J92" s="52">
        <v>45608</v>
      </c>
    </row>
    <row r="93" spans="2:10" hidden="1">
      <c r="B93" s="48">
        <v>2024</v>
      </c>
      <c r="C93" s="27" t="s">
        <v>7</v>
      </c>
      <c r="D93" s="49">
        <v>24</v>
      </c>
      <c r="E93" s="50">
        <v>45607</v>
      </c>
      <c r="F93" s="50">
        <v>45620</v>
      </c>
      <c r="G93" s="51">
        <v>45625</v>
      </c>
      <c r="H93" s="51">
        <v>45621</v>
      </c>
      <c r="I93" s="52">
        <v>45622</v>
      </c>
      <c r="J93" s="52">
        <v>45622</v>
      </c>
    </row>
    <row r="94" spans="2:10" hidden="1">
      <c r="B94" s="48">
        <v>2024</v>
      </c>
      <c r="C94" s="27" t="s">
        <v>7</v>
      </c>
      <c r="D94" s="49">
        <v>25</v>
      </c>
      <c r="E94" s="50">
        <v>45621</v>
      </c>
      <c r="F94" s="50">
        <v>45634</v>
      </c>
      <c r="G94" s="51">
        <v>45639</v>
      </c>
      <c r="H94" s="51">
        <v>45635</v>
      </c>
      <c r="I94" s="52">
        <v>45636</v>
      </c>
      <c r="J94" s="52">
        <v>45636</v>
      </c>
    </row>
    <row r="95" spans="2:10" hidden="1">
      <c r="B95" s="48">
        <v>2024</v>
      </c>
      <c r="C95" s="27" t="s">
        <v>7</v>
      </c>
      <c r="D95" s="49">
        <v>26</v>
      </c>
      <c r="E95" s="50">
        <v>45635</v>
      </c>
      <c r="F95" s="50">
        <v>45648</v>
      </c>
      <c r="G95" s="51">
        <v>45653</v>
      </c>
      <c r="H95" s="51">
        <v>45646</v>
      </c>
      <c r="I95" s="52">
        <v>45649</v>
      </c>
      <c r="J95" s="52">
        <v>45649</v>
      </c>
    </row>
    <row r="96" spans="2:10">
      <c r="B96" s="48">
        <v>2025</v>
      </c>
      <c r="C96" s="27" t="s">
        <v>7</v>
      </c>
      <c r="D96" s="49">
        <v>1</v>
      </c>
      <c r="E96" s="50">
        <v>45649</v>
      </c>
      <c r="F96" s="50">
        <v>45662</v>
      </c>
      <c r="G96" s="51">
        <v>45667</v>
      </c>
      <c r="H96" s="51">
        <v>45663</v>
      </c>
      <c r="I96" s="52">
        <v>45664</v>
      </c>
      <c r="J96" s="52">
        <v>45664</v>
      </c>
    </row>
    <row r="97" spans="2:10">
      <c r="B97" s="48">
        <v>2025</v>
      </c>
      <c r="C97" s="27" t="s">
        <v>7</v>
      </c>
      <c r="D97" s="49">
        <v>2</v>
      </c>
      <c r="E97" s="50">
        <v>45663</v>
      </c>
      <c r="F97" s="50">
        <v>45676</v>
      </c>
      <c r="G97" s="51">
        <v>45681</v>
      </c>
      <c r="H97" s="51">
        <v>45678</v>
      </c>
      <c r="I97" s="52">
        <v>45678</v>
      </c>
      <c r="J97" s="52">
        <v>45678</v>
      </c>
    </row>
    <row r="98" spans="2:10">
      <c r="B98" s="48">
        <v>2025</v>
      </c>
      <c r="C98" s="27" t="s">
        <v>7</v>
      </c>
      <c r="D98" s="49">
        <v>3</v>
      </c>
      <c r="E98" s="50">
        <v>45677</v>
      </c>
      <c r="F98" s="50">
        <v>45690</v>
      </c>
      <c r="G98" s="51">
        <v>45695</v>
      </c>
      <c r="H98" s="51">
        <v>45691</v>
      </c>
      <c r="I98" s="52">
        <v>45692</v>
      </c>
      <c r="J98" s="52">
        <v>45692</v>
      </c>
    </row>
    <row r="99" spans="2:10">
      <c r="B99" s="48">
        <v>2025</v>
      </c>
      <c r="C99" s="27" t="s">
        <v>7</v>
      </c>
      <c r="D99" s="49">
        <v>4</v>
      </c>
      <c r="E99" s="50">
        <v>45691</v>
      </c>
      <c r="F99" s="50">
        <v>45704</v>
      </c>
      <c r="G99" s="51">
        <v>45709</v>
      </c>
      <c r="H99" s="51">
        <v>45705</v>
      </c>
      <c r="I99" s="52">
        <v>45706</v>
      </c>
      <c r="J99" s="52">
        <v>45706</v>
      </c>
    </row>
    <row r="100" spans="2:10">
      <c r="B100" s="48">
        <v>2025</v>
      </c>
      <c r="C100" s="27" t="s">
        <v>7</v>
      </c>
      <c r="D100" s="49">
        <v>5</v>
      </c>
      <c r="E100" s="50">
        <v>45705</v>
      </c>
      <c r="F100" s="50">
        <v>45718</v>
      </c>
      <c r="G100" s="51">
        <v>45723</v>
      </c>
      <c r="H100" s="51">
        <v>45719</v>
      </c>
      <c r="I100" s="52">
        <v>45720</v>
      </c>
      <c r="J100" s="52">
        <v>45720</v>
      </c>
    </row>
    <row r="101" spans="2:10">
      <c r="B101" s="48">
        <v>2025</v>
      </c>
      <c r="C101" s="27" t="s">
        <v>7</v>
      </c>
      <c r="D101" s="49">
        <v>6</v>
      </c>
      <c r="E101" s="50">
        <v>45719</v>
      </c>
      <c r="F101" s="50">
        <v>45732</v>
      </c>
      <c r="G101" s="51">
        <v>45737</v>
      </c>
      <c r="H101" s="51">
        <v>45733</v>
      </c>
      <c r="I101" s="52">
        <v>45734</v>
      </c>
      <c r="J101" s="52">
        <v>45734</v>
      </c>
    </row>
    <row r="102" spans="2:10">
      <c r="B102" s="48">
        <v>2025</v>
      </c>
      <c r="C102" s="27" t="s">
        <v>7</v>
      </c>
      <c r="D102" s="49">
        <v>7</v>
      </c>
      <c r="E102" s="50">
        <v>45733</v>
      </c>
      <c r="F102" s="50">
        <v>45746</v>
      </c>
      <c r="G102" s="51">
        <v>45751</v>
      </c>
      <c r="H102" s="51">
        <v>45747</v>
      </c>
      <c r="I102" s="52">
        <v>45748</v>
      </c>
      <c r="J102" s="52">
        <v>45748</v>
      </c>
    </row>
    <row r="103" spans="2:10">
      <c r="B103" s="48">
        <v>2025</v>
      </c>
      <c r="C103" s="27" t="s">
        <v>7</v>
      </c>
      <c r="D103" s="49">
        <v>8</v>
      </c>
      <c r="E103" s="50">
        <v>45747</v>
      </c>
      <c r="F103" s="50">
        <v>45760</v>
      </c>
      <c r="G103" s="51">
        <v>45765</v>
      </c>
      <c r="H103" s="51">
        <v>45761</v>
      </c>
      <c r="I103" s="52">
        <v>45762</v>
      </c>
      <c r="J103" s="52">
        <v>45762</v>
      </c>
    </row>
    <row r="104" spans="2:10">
      <c r="B104" s="48">
        <v>2025</v>
      </c>
      <c r="C104" s="27" t="s">
        <v>7</v>
      </c>
      <c r="D104" s="49">
        <v>9</v>
      </c>
      <c r="E104" s="50">
        <v>45761</v>
      </c>
      <c r="F104" s="50">
        <v>45774</v>
      </c>
      <c r="G104" s="51">
        <v>45779</v>
      </c>
      <c r="H104" s="51">
        <v>45775</v>
      </c>
      <c r="I104" s="52">
        <v>45776</v>
      </c>
      <c r="J104" s="52">
        <v>45776</v>
      </c>
    </row>
    <row r="105" spans="2:10">
      <c r="B105" s="48">
        <v>2025</v>
      </c>
      <c r="C105" s="27" t="s">
        <v>7</v>
      </c>
      <c r="D105" s="49">
        <v>10</v>
      </c>
      <c r="E105" s="50">
        <v>45775</v>
      </c>
      <c r="F105" s="50">
        <v>45788</v>
      </c>
      <c r="G105" s="51">
        <v>45793</v>
      </c>
      <c r="H105" s="51">
        <v>45789</v>
      </c>
      <c r="I105" s="52">
        <v>45790</v>
      </c>
      <c r="J105" s="52">
        <v>45790</v>
      </c>
    </row>
    <row r="106" spans="2:10">
      <c r="B106" s="48">
        <v>2025</v>
      </c>
      <c r="C106" s="27" t="s">
        <v>7</v>
      </c>
      <c r="D106" s="49">
        <v>11</v>
      </c>
      <c r="E106" s="50">
        <v>45789</v>
      </c>
      <c r="F106" s="50">
        <v>45802</v>
      </c>
      <c r="G106" s="51">
        <v>45807</v>
      </c>
      <c r="H106" s="51">
        <v>45804</v>
      </c>
      <c r="I106" s="52">
        <v>45804</v>
      </c>
      <c r="J106" s="52">
        <v>45804</v>
      </c>
    </row>
    <row r="107" spans="2:10">
      <c r="B107" s="48">
        <v>2025</v>
      </c>
      <c r="C107" s="27" t="s">
        <v>7</v>
      </c>
      <c r="D107" s="49">
        <v>12</v>
      </c>
      <c r="E107" s="50">
        <v>45803</v>
      </c>
      <c r="F107" s="50">
        <v>45816</v>
      </c>
      <c r="G107" s="51">
        <v>45821</v>
      </c>
      <c r="H107" s="51">
        <v>45817</v>
      </c>
      <c r="I107" s="52">
        <v>45818</v>
      </c>
      <c r="J107" s="52">
        <v>45818</v>
      </c>
    </row>
    <row r="108" spans="2:10">
      <c r="B108" s="48">
        <v>2025</v>
      </c>
      <c r="C108" s="27" t="s">
        <v>7</v>
      </c>
      <c r="D108" s="49">
        <v>13</v>
      </c>
      <c r="E108" s="50">
        <v>45817</v>
      </c>
      <c r="F108" s="50">
        <v>45830</v>
      </c>
      <c r="G108" s="51">
        <v>45835</v>
      </c>
      <c r="H108" s="51">
        <v>45831</v>
      </c>
      <c r="I108" s="52">
        <v>45832</v>
      </c>
      <c r="J108" s="52">
        <v>45832</v>
      </c>
    </row>
    <row r="109" spans="2:10">
      <c r="B109" s="48">
        <v>2025</v>
      </c>
      <c r="C109" s="27" t="s">
        <v>7</v>
      </c>
      <c r="D109" s="49">
        <v>14</v>
      </c>
      <c r="E109" s="50">
        <v>45831</v>
      </c>
      <c r="F109" s="50">
        <v>45844</v>
      </c>
      <c r="G109" s="51">
        <v>45849</v>
      </c>
      <c r="H109" s="51">
        <v>45845</v>
      </c>
      <c r="I109" s="52">
        <v>45846</v>
      </c>
      <c r="J109" s="52">
        <v>45846</v>
      </c>
    </row>
    <row r="110" spans="2:10">
      <c r="B110" s="48">
        <v>2025</v>
      </c>
      <c r="C110" s="27" t="s">
        <v>7</v>
      </c>
      <c r="D110" s="49">
        <v>15</v>
      </c>
      <c r="E110" s="50">
        <v>45845</v>
      </c>
      <c r="F110" s="50">
        <v>45858</v>
      </c>
      <c r="G110" s="51">
        <v>45863</v>
      </c>
      <c r="H110" s="51">
        <v>45859</v>
      </c>
      <c r="I110" s="52">
        <v>45860</v>
      </c>
      <c r="J110" s="52">
        <v>45860</v>
      </c>
    </row>
    <row r="111" spans="2:10">
      <c r="B111" s="48">
        <v>2025</v>
      </c>
      <c r="C111" s="27" t="s">
        <v>7</v>
      </c>
      <c r="D111" s="49">
        <v>16</v>
      </c>
      <c r="E111" s="50">
        <v>45859</v>
      </c>
      <c r="F111" s="50">
        <v>45872</v>
      </c>
      <c r="G111" s="51">
        <v>45877</v>
      </c>
      <c r="H111" s="51">
        <v>45873</v>
      </c>
      <c r="I111" s="52">
        <v>45874</v>
      </c>
      <c r="J111" s="52">
        <v>45874</v>
      </c>
    </row>
    <row r="112" spans="2:10">
      <c r="B112" s="48">
        <v>2025</v>
      </c>
      <c r="C112" s="27" t="s">
        <v>7</v>
      </c>
      <c r="D112" s="49">
        <v>17</v>
      </c>
      <c r="E112" s="50">
        <v>45873</v>
      </c>
      <c r="F112" s="50">
        <v>45886</v>
      </c>
      <c r="G112" s="51">
        <v>45891</v>
      </c>
      <c r="H112" s="51">
        <v>45887</v>
      </c>
      <c r="I112" s="52">
        <v>45888</v>
      </c>
      <c r="J112" s="52">
        <v>45888</v>
      </c>
    </row>
    <row r="113" spans="2:10">
      <c r="B113" s="48">
        <v>2025</v>
      </c>
      <c r="C113" s="27" t="s">
        <v>7</v>
      </c>
      <c r="D113" s="49">
        <v>18</v>
      </c>
      <c r="E113" s="50">
        <v>45887</v>
      </c>
      <c r="F113" s="50">
        <v>45900</v>
      </c>
      <c r="G113" s="51">
        <v>45905</v>
      </c>
      <c r="H113" s="51">
        <v>45902</v>
      </c>
      <c r="I113" s="52">
        <v>45902</v>
      </c>
      <c r="J113" s="52">
        <v>45902</v>
      </c>
    </row>
    <row r="114" spans="2:10">
      <c r="B114" s="48">
        <v>2025</v>
      </c>
      <c r="C114" s="27" t="s">
        <v>7</v>
      </c>
      <c r="D114" s="49">
        <v>19</v>
      </c>
      <c r="E114" s="50">
        <v>45901</v>
      </c>
      <c r="F114" s="50">
        <v>45914</v>
      </c>
      <c r="G114" s="51">
        <v>45919</v>
      </c>
      <c r="H114" s="51">
        <v>45915</v>
      </c>
      <c r="I114" s="52">
        <v>45916</v>
      </c>
      <c r="J114" s="52">
        <v>45916</v>
      </c>
    </row>
    <row r="115" spans="2:10">
      <c r="B115" s="48">
        <v>2025</v>
      </c>
      <c r="C115" s="27" t="s">
        <v>7</v>
      </c>
      <c r="D115" s="49">
        <v>20</v>
      </c>
      <c r="E115" s="50">
        <v>45915</v>
      </c>
      <c r="F115" s="50">
        <v>45928</v>
      </c>
      <c r="G115" s="51">
        <v>45933</v>
      </c>
      <c r="H115" s="51">
        <v>45929</v>
      </c>
      <c r="I115" s="52">
        <v>45930</v>
      </c>
      <c r="J115" s="52">
        <v>45930</v>
      </c>
    </row>
    <row r="116" spans="2:10">
      <c r="B116" s="48">
        <v>2025</v>
      </c>
      <c r="C116" s="27" t="s">
        <v>7</v>
      </c>
      <c r="D116" s="49">
        <v>21</v>
      </c>
      <c r="E116" s="50">
        <v>45929</v>
      </c>
      <c r="F116" s="50">
        <v>45942</v>
      </c>
      <c r="G116" s="51">
        <v>45947</v>
      </c>
      <c r="H116" s="51">
        <v>45943</v>
      </c>
      <c r="I116" s="52">
        <v>45944</v>
      </c>
      <c r="J116" s="52">
        <v>45944</v>
      </c>
    </row>
    <row r="117" spans="2:10">
      <c r="B117" s="48">
        <v>2025</v>
      </c>
      <c r="C117" s="27" t="s">
        <v>7</v>
      </c>
      <c r="D117" s="49">
        <v>22</v>
      </c>
      <c r="E117" s="50">
        <v>45943</v>
      </c>
      <c r="F117" s="50">
        <v>45956</v>
      </c>
      <c r="G117" s="51">
        <v>45961</v>
      </c>
      <c r="H117" s="51">
        <v>45957</v>
      </c>
      <c r="I117" s="52">
        <v>45958</v>
      </c>
      <c r="J117" s="52">
        <v>45958</v>
      </c>
    </row>
    <row r="118" spans="2:10">
      <c r="B118" s="48">
        <v>2025</v>
      </c>
      <c r="C118" s="27" t="s">
        <v>7</v>
      </c>
      <c r="D118" s="49">
        <v>23</v>
      </c>
      <c r="E118" s="50">
        <v>45957</v>
      </c>
      <c r="F118" s="50">
        <v>45970</v>
      </c>
      <c r="G118" s="51">
        <v>45975</v>
      </c>
      <c r="H118" s="51">
        <v>45971</v>
      </c>
      <c r="I118" s="52">
        <v>45972</v>
      </c>
      <c r="J118" s="52">
        <v>45972</v>
      </c>
    </row>
    <row r="119" spans="2:10">
      <c r="B119" s="48">
        <v>2025</v>
      </c>
      <c r="C119" s="27" t="s">
        <v>7</v>
      </c>
      <c r="D119" s="49">
        <v>24</v>
      </c>
      <c r="E119" s="50">
        <v>45971</v>
      </c>
      <c r="F119" s="50">
        <v>45984</v>
      </c>
      <c r="G119" s="51">
        <v>45989</v>
      </c>
      <c r="H119" s="51">
        <v>45986</v>
      </c>
      <c r="I119" s="52">
        <v>45987</v>
      </c>
      <c r="J119" s="52">
        <v>45987</v>
      </c>
    </row>
    <row r="120" spans="2:10">
      <c r="B120" s="48">
        <v>2025</v>
      </c>
      <c r="C120" s="27" t="s">
        <v>7</v>
      </c>
      <c r="D120" s="49">
        <v>25</v>
      </c>
      <c r="E120" s="50">
        <v>45985</v>
      </c>
      <c r="F120" s="50">
        <v>45998</v>
      </c>
      <c r="G120" s="51">
        <v>46003</v>
      </c>
      <c r="H120" s="51">
        <v>45999</v>
      </c>
      <c r="I120" s="52">
        <v>46000</v>
      </c>
      <c r="J120" s="52">
        <v>46000</v>
      </c>
    </row>
    <row r="121" spans="2:10">
      <c r="B121" s="48">
        <v>2025</v>
      </c>
      <c r="C121" s="27" t="s">
        <v>7</v>
      </c>
      <c r="D121" s="49">
        <v>26</v>
      </c>
      <c r="E121" s="50">
        <v>45999</v>
      </c>
      <c r="F121" s="50">
        <v>46012</v>
      </c>
      <c r="G121" s="51">
        <v>46017</v>
      </c>
      <c r="H121" s="51">
        <v>46010</v>
      </c>
      <c r="I121" s="52">
        <v>46013</v>
      </c>
      <c r="J121" s="52">
        <v>46013</v>
      </c>
    </row>
    <row r="122" spans="2:10">
      <c r="B122" s="48">
        <v>2026</v>
      </c>
      <c r="C122" s="27" t="s">
        <v>7</v>
      </c>
      <c r="D122" s="49">
        <v>1</v>
      </c>
      <c r="E122" s="50">
        <v>46013</v>
      </c>
      <c r="F122" s="50">
        <v>46026</v>
      </c>
      <c r="G122" s="51">
        <v>46031</v>
      </c>
      <c r="H122" s="51">
        <v>46027</v>
      </c>
      <c r="I122" s="52">
        <v>46028</v>
      </c>
      <c r="J122" s="52">
        <v>46028</v>
      </c>
    </row>
    <row r="123" spans="2:10">
      <c r="B123" s="48">
        <v>2026</v>
      </c>
      <c r="C123" s="27" t="s">
        <v>7</v>
      </c>
      <c r="D123" s="49">
        <v>2</v>
      </c>
      <c r="E123" s="50">
        <v>46027</v>
      </c>
      <c r="F123" s="50">
        <v>46040</v>
      </c>
      <c r="G123" s="51">
        <v>46045</v>
      </c>
      <c r="H123" s="51">
        <v>46042</v>
      </c>
      <c r="I123" s="52">
        <v>46042</v>
      </c>
      <c r="J123" s="52">
        <v>46042</v>
      </c>
    </row>
    <row r="124" spans="2:10">
      <c r="B124" s="48">
        <v>2026</v>
      </c>
      <c r="C124" s="27" t="s">
        <v>7</v>
      </c>
      <c r="D124" s="49">
        <v>3</v>
      </c>
      <c r="E124" s="50">
        <v>46041</v>
      </c>
      <c r="F124" s="50">
        <v>46054</v>
      </c>
      <c r="G124" s="51">
        <v>46059</v>
      </c>
      <c r="H124" s="51">
        <v>46055</v>
      </c>
      <c r="I124" s="52">
        <v>46056</v>
      </c>
      <c r="J124" s="52">
        <v>46056</v>
      </c>
    </row>
    <row r="125" spans="2:10">
      <c r="B125" s="48">
        <v>2026</v>
      </c>
      <c r="C125" s="27" t="s">
        <v>7</v>
      </c>
      <c r="D125" s="49">
        <v>4</v>
      </c>
      <c r="E125" s="50">
        <v>46055</v>
      </c>
      <c r="F125" s="50">
        <v>46068</v>
      </c>
      <c r="G125" s="51">
        <v>46073</v>
      </c>
      <c r="H125" s="51">
        <v>46069</v>
      </c>
      <c r="I125" s="52">
        <v>46070</v>
      </c>
      <c r="J125" s="52">
        <v>46070</v>
      </c>
    </row>
    <row r="126" spans="2:10">
      <c r="B126" s="48">
        <v>2026</v>
      </c>
      <c r="C126" s="27" t="s">
        <v>7</v>
      </c>
      <c r="D126" s="49">
        <v>5</v>
      </c>
      <c r="E126" s="50">
        <v>46069</v>
      </c>
      <c r="F126" s="50">
        <v>46082</v>
      </c>
      <c r="G126" s="51">
        <v>46087</v>
      </c>
      <c r="H126" s="51">
        <v>46083</v>
      </c>
      <c r="I126" s="52">
        <v>46084</v>
      </c>
      <c r="J126" s="52">
        <v>46084</v>
      </c>
    </row>
    <row r="127" spans="2:10">
      <c r="B127" s="48">
        <v>2026</v>
      </c>
      <c r="C127" s="27" t="s">
        <v>7</v>
      </c>
      <c r="D127" s="49">
        <v>6</v>
      </c>
      <c r="E127" s="50">
        <v>46083</v>
      </c>
      <c r="F127" s="50">
        <v>46096</v>
      </c>
      <c r="G127" s="51">
        <v>46101</v>
      </c>
      <c r="H127" s="51">
        <v>46097</v>
      </c>
      <c r="I127" s="52">
        <v>46098</v>
      </c>
      <c r="J127" s="52">
        <v>46098</v>
      </c>
    </row>
    <row r="128" spans="2:10">
      <c r="B128" s="48">
        <v>2026</v>
      </c>
      <c r="C128" s="27" t="s">
        <v>7</v>
      </c>
      <c r="D128" s="49">
        <v>7</v>
      </c>
      <c r="E128" s="50">
        <v>46097</v>
      </c>
      <c r="F128" s="50">
        <v>46110</v>
      </c>
      <c r="G128" s="51">
        <v>46115</v>
      </c>
      <c r="H128" s="51">
        <v>46111</v>
      </c>
      <c r="I128" s="52">
        <v>46112</v>
      </c>
      <c r="J128" s="52">
        <v>46112</v>
      </c>
    </row>
    <row r="129" spans="2:10">
      <c r="B129" s="48">
        <v>2026</v>
      </c>
      <c r="C129" s="27" t="s">
        <v>7</v>
      </c>
      <c r="D129" s="49">
        <v>8</v>
      </c>
      <c r="E129" s="50">
        <v>46111</v>
      </c>
      <c r="F129" s="50">
        <v>46124</v>
      </c>
      <c r="G129" s="51">
        <v>46129</v>
      </c>
      <c r="H129" s="51">
        <v>46125</v>
      </c>
      <c r="I129" s="52">
        <v>46126</v>
      </c>
      <c r="J129" s="52">
        <v>46126</v>
      </c>
    </row>
    <row r="130" spans="2:10">
      <c r="B130" s="48">
        <v>2026</v>
      </c>
      <c r="C130" s="27" t="s">
        <v>7</v>
      </c>
      <c r="D130" s="49">
        <v>9</v>
      </c>
      <c r="E130" s="50">
        <v>46125</v>
      </c>
      <c r="F130" s="50">
        <v>46138</v>
      </c>
      <c r="G130" s="51">
        <v>46143</v>
      </c>
      <c r="H130" s="51">
        <v>46139</v>
      </c>
      <c r="I130" s="52">
        <v>46140</v>
      </c>
      <c r="J130" s="52">
        <v>46140</v>
      </c>
    </row>
    <row r="131" spans="2:10">
      <c r="B131" s="48">
        <v>2026</v>
      </c>
      <c r="C131" s="27" t="s">
        <v>7</v>
      </c>
      <c r="D131" s="49">
        <v>10</v>
      </c>
      <c r="E131" s="50">
        <v>46139</v>
      </c>
      <c r="F131" s="50">
        <v>46152</v>
      </c>
      <c r="G131" s="51">
        <v>46157</v>
      </c>
      <c r="H131" s="51">
        <v>46153</v>
      </c>
      <c r="I131" s="52">
        <v>46154</v>
      </c>
      <c r="J131" s="52">
        <v>46154</v>
      </c>
    </row>
    <row r="132" spans="2:10">
      <c r="B132" s="48">
        <v>2026</v>
      </c>
      <c r="C132" s="27" t="s">
        <v>7</v>
      </c>
      <c r="D132" s="49">
        <v>11</v>
      </c>
      <c r="E132" s="50">
        <v>46153</v>
      </c>
      <c r="F132" s="50">
        <v>46166</v>
      </c>
      <c r="G132" s="51">
        <v>46171</v>
      </c>
      <c r="H132" s="51">
        <v>46168</v>
      </c>
      <c r="I132" s="52">
        <v>46168</v>
      </c>
      <c r="J132" s="52">
        <v>46168</v>
      </c>
    </row>
    <row r="133" spans="2:10">
      <c r="B133" s="48">
        <v>2026</v>
      </c>
      <c r="C133" s="27" t="s">
        <v>7</v>
      </c>
      <c r="D133" s="49">
        <v>12</v>
      </c>
      <c r="E133" s="50">
        <v>46167</v>
      </c>
      <c r="F133" s="50">
        <v>46180</v>
      </c>
      <c r="G133" s="51">
        <v>46185</v>
      </c>
      <c r="H133" s="51">
        <v>46181</v>
      </c>
      <c r="I133" s="52">
        <v>46182</v>
      </c>
      <c r="J133" s="52">
        <v>46182</v>
      </c>
    </row>
    <row r="134" spans="2:10">
      <c r="B134" s="48">
        <v>2026</v>
      </c>
      <c r="C134" s="27" t="s">
        <v>7</v>
      </c>
      <c r="D134" s="49">
        <v>13</v>
      </c>
      <c r="E134" s="50">
        <v>46181</v>
      </c>
      <c r="F134" s="50">
        <v>46194</v>
      </c>
      <c r="G134" s="51">
        <v>46199</v>
      </c>
      <c r="H134" s="51">
        <v>46195</v>
      </c>
      <c r="I134" s="52">
        <v>46196</v>
      </c>
      <c r="J134" s="52">
        <v>46196</v>
      </c>
    </row>
    <row r="135" spans="2:10">
      <c r="B135" s="48">
        <v>2026</v>
      </c>
      <c r="C135" s="27" t="s">
        <v>7</v>
      </c>
      <c r="D135" s="49">
        <v>14</v>
      </c>
      <c r="E135" s="50">
        <v>46195</v>
      </c>
      <c r="F135" s="50">
        <v>46208</v>
      </c>
      <c r="G135" s="51">
        <v>46213</v>
      </c>
      <c r="H135" s="51">
        <v>46209</v>
      </c>
      <c r="I135" s="52">
        <v>46210</v>
      </c>
      <c r="J135" s="52">
        <v>46210</v>
      </c>
    </row>
    <row r="136" spans="2:10">
      <c r="B136" s="48">
        <v>2026</v>
      </c>
      <c r="C136" s="27" t="s">
        <v>7</v>
      </c>
      <c r="D136" s="49">
        <v>15</v>
      </c>
      <c r="E136" s="50">
        <v>46209</v>
      </c>
      <c r="F136" s="50">
        <v>46222</v>
      </c>
      <c r="G136" s="51">
        <v>46227</v>
      </c>
      <c r="H136" s="51">
        <v>46223</v>
      </c>
      <c r="I136" s="52">
        <v>46224</v>
      </c>
      <c r="J136" s="52">
        <v>46224</v>
      </c>
    </row>
    <row r="137" spans="2:10">
      <c r="B137" s="48">
        <v>2026</v>
      </c>
      <c r="C137" s="27" t="s">
        <v>7</v>
      </c>
      <c r="D137" s="49">
        <v>16</v>
      </c>
      <c r="E137" s="50">
        <v>46223</v>
      </c>
      <c r="F137" s="50">
        <v>46236</v>
      </c>
      <c r="G137" s="51">
        <v>46241</v>
      </c>
      <c r="H137" s="51">
        <v>46237</v>
      </c>
      <c r="I137" s="52">
        <v>46238</v>
      </c>
      <c r="J137" s="52">
        <v>46238</v>
      </c>
    </row>
    <row r="138" spans="2:10">
      <c r="B138" s="48">
        <v>2026</v>
      </c>
      <c r="C138" s="27" t="s">
        <v>7</v>
      </c>
      <c r="D138" s="49">
        <v>17</v>
      </c>
      <c r="E138" s="50">
        <v>46237</v>
      </c>
      <c r="F138" s="50">
        <v>46250</v>
      </c>
      <c r="G138" s="51">
        <v>46255</v>
      </c>
      <c r="H138" s="51">
        <v>46251</v>
      </c>
      <c r="I138" s="52">
        <v>46252</v>
      </c>
      <c r="J138" s="52">
        <v>46252</v>
      </c>
    </row>
    <row r="139" spans="2:10">
      <c r="B139" s="48">
        <v>2026</v>
      </c>
      <c r="C139" s="27" t="s">
        <v>7</v>
      </c>
      <c r="D139" s="49">
        <v>18</v>
      </c>
      <c r="E139" s="50">
        <v>46251</v>
      </c>
      <c r="F139" s="50">
        <v>46264</v>
      </c>
      <c r="G139" s="51">
        <v>46269</v>
      </c>
      <c r="H139" s="51">
        <v>46265</v>
      </c>
      <c r="I139" s="52">
        <v>46266</v>
      </c>
      <c r="J139" s="52">
        <v>46266</v>
      </c>
    </row>
    <row r="140" spans="2:10">
      <c r="B140" s="48">
        <v>2026</v>
      </c>
      <c r="C140" s="27" t="s">
        <v>7</v>
      </c>
      <c r="D140" s="49">
        <v>19</v>
      </c>
      <c r="E140" s="50">
        <v>46265</v>
      </c>
      <c r="F140" s="50">
        <v>46278</v>
      </c>
      <c r="G140" s="51">
        <v>46283</v>
      </c>
      <c r="H140" s="51">
        <v>46279</v>
      </c>
      <c r="I140" s="52">
        <v>46280</v>
      </c>
      <c r="J140" s="52">
        <v>46280</v>
      </c>
    </row>
    <row r="141" spans="2:10">
      <c r="B141" s="48">
        <v>2026</v>
      </c>
      <c r="C141" s="27" t="s">
        <v>7</v>
      </c>
      <c r="D141" s="49">
        <v>20</v>
      </c>
      <c r="E141" s="50">
        <v>46279</v>
      </c>
      <c r="F141" s="50">
        <v>46292</v>
      </c>
      <c r="G141" s="51">
        <v>46297</v>
      </c>
      <c r="H141" s="51">
        <v>46293</v>
      </c>
      <c r="I141" s="52">
        <v>46294</v>
      </c>
      <c r="J141" s="52">
        <v>46294</v>
      </c>
    </row>
    <row r="142" spans="2:10">
      <c r="B142" s="48">
        <v>2026</v>
      </c>
      <c r="C142" s="27" t="s">
        <v>7</v>
      </c>
      <c r="D142" s="49">
        <v>21</v>
      </c>
      <c r="E142" s="50">
        <v>46293</v>
      </c>
      <c r="F142" s="50">
        <v>46306</v>
      </c>
      <c r="G142" s="51">
        <v>46311</v>
      </c>
      <c r="H142" s="51">
        <v>46307</v>
      </c>
      <c r="I142" s="52">
        <v>46308</v>
      </c>
      <c r="J142" s="52">
        <v>46308</v>
      </c>
    </row>
    <row r="143" spans="2:10">
      <c r="B143" s="48">
        <v>2026</v>
      </c>
      <c r="C143" s="27" t="s">
        <v>7</v>
      </c>
      <c r="D143" s="49">
        <v>22</v>
      </c>
      <c r="E143" s="50">
        <v>46307</v>
      </c>
      <c r="F143" s="50">
        <v>46320</v>
      </c>
      <c r="G143" s="51">
        <v>46325</v>
      </c>
      <c r="H143" s="51">
        <v>46321</v>
      </c>
      <c r="I143" s="52">
        <v>46322</v>
      </c>
      <c r="J143" s="52">
        <v>46322</v>
      </c>
    </row>
    <row r="144" spans="2:10">
      <c r="B144" s="48">
        <v>2026</v>
      </c>
      <c r="C144" s="27" t="s">
        <v>7</v>
      </c>
      <c r="D144" s="49">
        <v>23</v>
      </c>
      <c r="E144" s="50">
        <v>46321</v>
      </c>
      <c r="F144" s="50">
        <v>46334</v>
      </c>
      <c r="G144" s="51">
        <v>46339</v>
      </c>
      <c r="H144" s="51">
        <v>46335</v>
      </c>
      <c r="I144" s="52">
        <v>46336</v>
      </c>
      <c r="J144" s="52">
        <v>46336</v>
      </c>
    </row>
    <row r="145" spans="2:10">
      <c r="B145" s="48">
        <v>2026</v>
      </c>
      <c r="C145" s="27" t="s">
        <v>7</v>
      </c>
      <c r="D145" s="49">
        <v>24</v>
      </c>
      <c r="E145" s="50">
        <v>46335</v>
      </c>
      <c r="F145" s="50">
        <v>46348</v>
      </c>
      <c r="G145" s="51">
        <v>46353</v>
      </c>
      <c r="H145" s="51">
        <v>46350</v>
      </c>
      <c r="I145" s="52">
        <v>46351</v>
      </c>
      <c r="J145" s="52">
        <v>46351</v>
      </c>
    </row>
    <row r="146" spans="2:10">
      <c r="B146" s="48">
        <v>2026</v>
      </c>
      <c r="C146" s="27" t="s">
        <v>7</v>
      </c>
      <c r="D146" s="49">
        <v>25</v>
      </c>
      <c r="E146" s="50">
        <v>46349</v>
      </c>
      <c r="F146" s="50">
        <v>46362</v>
      </c>
      <c r="G146" s="51">
        <v>46367</v>
      </c>
      <c r="H146" s="51">
        <v>46363</v>
      </c>
      <c r="I146" s="52">
        <v>46364</v>
      </c>
      <c r="J146" s="52">
        <v>46364</v>
      </c>
    </row>
    <row r="147" spans="2:10">
      <c r="B147" s="48">
        <v>2026</v>
      </c>
      <c r="C147" s="27" t="s">
        <v>7</v>
      </c>
      <c r="D147" s="49">
        <v>26</v>
      </c>
      <c r="E147" s="50">
        <v>46363</v>
      </c>
      <c r="F147" s="50">
        <v>46376</v>
      </c>
      <c r="G147" s="51">
        <v>46380</v>
      </c>
      <c r="H147" s="51">
        <v>46377</v>
      </c>
      <c r="I147" s="52">
        <v>46378</v>
      </c>
      <c r="J147" s="52">
        <v>46378</v>
      </c>
    </row>
    <row r="148" spans="2:10" hidden="1">
      <c r="B148" s="48">
        <v>2027</v>
      </c>
      <c r="C148" s="27" t="s">
        <v>7</v>
      </c>
      <c r="D148" s="49">
        <v>1</v>
      </c>
      <c r="E148" s="50">
        <v>46377</v>
      </c>
      <c r="F148" s="50">
        <v>46390</v>
      </c>
      <c r="G148" s="51">
        <v>46395</v>
      </c>
      <c r="H148" s="51">
        <v>46391</v>
      </c>
      <c r="I148" s="52">
        <v>46392</v>
      </c>
      <c r="J148" s="52">
        <v>46392</v>
      </c>
    </row>
    <row r="149" spans="2:10" hidden="1">
      <c r="B149" s="48">
        <v>2027</v>
      </c>
      <c r="C149" s="27" t="s">
        <v>7</v>
      </c>
      <c r="D149" s="49">
        <v>2</v>
      </c>
      <c r="E149" s="50">
        <v>46391</v>
      </c>
      <c r="F149" s="50">
        <v>46404</v>
      </c>
      <c r="G149" s="51">
        <v>46409</v>
      </c>
      <c r="H149" s="51">
        <v>46405</v>
      </c>
      <c r="I149" s="52">
        <v>46406</v>
      </c>
      <c r="J149" s="52">
        <v>46406</v>
      </c>
    </row>
    <row r="150" spans="2:10" hidden="1">
      <c r="B150" s="48">
        <v>2027</v>
      </c>
      <c r="C150" s="27" t="s">
        <v>7</v>
      </c>
      <c r="D150" s="49">
        <v>3</v>
      </c>
      <c r="E150" s="50">
        <v>46405</v>
      </c>
      <c r="F150" s="50">
        <v>46418</v>
      </c>
      <c r="G150" s="51">
        <v>46423</v>
      </c>
      <c r="H150" s="51">
        <v>46419</v>
      </c>
      <c r="I150" s="52">
        <v>46420</v>
      </c>
      <c r="J150" s="52">
        <v>46420</v>
      </c>
    </row>
    <row r="151" spans="2:10" hidden="1">
      <c r="B151" s="48">
        <v>2027</v>
      </c>
      <c r="C151" s="27" t="s">
        <v>7</v>
      </c>
      <c r="D151" s="49">
        <v>4</v>
      </c>
      <c r="E151" s="50">
        <v>46419</v>
      </c>
      <c r="F151" s="50">
        <v>46432</v>
      </c>
      <c r="G151" s="51">
        <v>46437</v>
      </c>
      <c r="H151" s="51">
        <v>46433</v>
      </c>
      <c r="I151" s="52">
        <v>46434</v>
      </c>
      <c r="J151" s="52">
        <v>46434</v>
      </c>
    </row>
    <row r="152" spans="2:10" hidden="1">
      <c r="B152" s="48">
        <v>2027</v>
      </c>
      <c r="C152" s="27" t="s">
        <v>7</v>
      </c>
      <c r="D152" s="49">
        <v>5</v>
      </c>
      <c r="E152" s="50">
        <v>46433</v>
      </c>
      <c r="F152" s="50">
        <v>46446</v>
      </c>
      <c r="G152" s="51">
        <v>46451</v>
      </c>
      <c r="H152" s="51">
        <v>46447</v>
      </c>
      <c r="I152" s="52">
        <v>46448</v>
      </c>
      <c r="J152" s="52">
        <v>46448</v>
      </c>
    </row>
    <row r="153" spans="2:10" hidden="1">
      <c r="B153" s="48">
        <v>2027</v>
      </c>
      <c r="C153" s="27" t="s">
        <v>7</v>
      </c>
      <c r="D153" s="49">
        <v>6</v>
      </c>
      <c r="E153" s="50">
        <v>46447</v>
      </c>
      <c r="F153" s="50">
        <v>46460</v>
      </c>
      <c r="G153" s="51">
        <v>46465</v>
      </c>
      <c r="H153" s="51">
        <v>46461</v>
      </c>
      <c r="I153" s="52">
        <v>46462</v>
      </c>
      <c r="J153" s="52">
        <v>46462</v>
      </c>
    </row>
    <row r="154" spans="2:10" hidden="1">
      <c r="B154" s="48">
        <v>2027</v>
      </c>
      <c r="C154" s="27" t="s">
        <v>7</v>
      </c>
      <c r="D154" s="49">
        <v>7</v>
      </c>
      <c r="E154" s="50">
        <v>46461</v>
      </c>
      <c r="F154" s="50">
        <v>46474</v>
      </c>
      <c r="G154" s="51">
        <v>46479</v>
      </c>
      <c r="H154" s="51">
        <v>46475</v>
      </c>
      <c r="I154" s="52">
        <v>46476</v>
      </c>
      <c r="J154" s="52">
        <v>46476</v>
      </c>
    </row>
    <row r="155" spans="2:10" hidden="1">
      <c r="B155" s="48">
        <v>2027</v>
      </c>
      <c r="C155" s="27" t="s">
        <v>7</v>
      </c>
      <c r="D155" s="49">
        <v>8</v>
      </c>
      <c r="E155" s="50">
        <v>46475</v>
      </c>
      <c r="F155" s="50">
        <v>46488</v>
      </c>
      <c r="G155" s="51">
        <v>46493</v>
      </c>
      <c r="H155" s="51">
        <v>46489</v>
      </c>
      <c r="I155" s="52">
        <v>46490</v>
      </c>
      <c r="J155" s="52">
        <v>46490</v>
      </c>
    </row>
    <row r="156" spans="2:10" hidden="1">
      <c r="B156" s="48">
        <v>2027</v>
      </c>
      <c r="C156" s="27" t="s">
        <v>7</v>
      </c>
      <c r="D156" s="49">
        <v>9</v>
      </c>
      <c r="E156" s="50">
        <v>46489</v>
      </c>
      <c r="F156" s="50">
        <v>46502</v>
      </c>
      <c r="G156" s="51">
        <v>46507</v>
      </c>
      <c r="H156" s="51">
        <v>46503</v>
      </c>
      <c r="I156" s="52">
        <v>46504</v>
      </c>
      <c r="J156" s="52">
        <v>46504</v>
      </c>
    </row>
    <row r="157" spans="2:10" hidden="1">
      <c r="B157" s="48">
        <v>2027</v>
      </c>
      <c r="C157" s="27" t="s">
        <v>7</v>
      </c>
      <c r="D157" s="49">
        <v>10</v>
      </c>
      <c r="E157" s="50">
        <v>46503</v>
      </c>
      <c r="F157" s="50">
        <v>46516</v>
      </c>
      <c r="G157" s="51">
        <v>46521</v>
      </c>
      <c r="H157" s="51">
        <v>46517</v>
      </c>
      <c r="I157" s="52">
        <v>46518</v>
      </c>
      <c r="J157" s="52">
        <v>46518</v>
      </c>
    </row>
    <row r="158" spans="2:10" hidden="1">
      <c r="B158" s="48">
        <v>2027</v>
      </c>
      <c r="C158" s="27" t="s">
        <v>7</v>
      </c>
      <c r="D158" s="49">
        <v>11</v>
      </c>
      <c r="E158" s="50">
        <v>46517</v>
      </c>
      <c r="F158" s="50">
        <v>46530</v>
      </c>
      <c r="G158" s="51">
        <v>46535</v>
      </c>
      <c r="H158" s="51">
        <v>46531</v>
      </c>
      <c r="I158" s="52">
        <v>46532</v>
      </c>
      <c r="J158" s="52">
        <v>46532</v>
      </c>
    </row>
    <row r="159" spans="2:10" hidden="1">
      <c r="B159" s="48">
        <v>2027</v>
      </c>
      <c r="C159" s="27" t="s">
        <v>7</v>
      </c>
      <c r="D159" s="49">
        <v>12</v>
      </c>
      <c r="E159" s="50">
        <v>46531</v>
      </c>
      <c r="F159" s="50">
        <v>46544</v>
      </c>
      <c r="G159" s="51">
        <v>46549</v>
      </c>
      <c r="H159" s="51">
        <v>46545</v>
      </c>
      <c r="I159" s="52">
        <v>46546</v>
      </c>
      <c r="J159" s="52">
        <v>46546</v>
      </c>
    </row>
    <row r="160" spans="2:10" hidden="1">
      <c r="B160" s="48">
        <v>2027</v>
      </c>
      <c r="C160" s="27" t="s">
        <v>7</v>
      </c>
      <c r="D160" s="49">
        <v>13</v>
      </c>
      <c r="E160" s="50">
        <v>46545</v>
      </c>
      <c r="F160" s="50">
        <v>46558</v>
      </c>
      <c r="G160" s="51">
        <v>46563</v>
      </c>
      <c r="H160" s="51">
        <v>46559</v>
      </c>
      <c r="I160" s="52">
        <v>46560</v>
      </c>
      <c r="J160" s="52">
        <v>46560</v>
      </c>
    </row>
    <row r="161" spans="2:10" hidden="1">
      <c r="B161" s="48">
        <v>2027</v>
      </c>
      <c r="C161" s="27" t="s">
        <v>7</v>
      </c>
      <c r="D161" s="49">
        <v>14</v>
      </c>
      <c r="E161" s="50">
        <v>46559</v>
      </c>
      <c r="F161" s="50">
        <v>46572</v>
      </c>
      <c r="G161" s="51">
        <v>46577</v>
      </c>
      <c r="H161" s="51">
        <v>46573</v>
      </c>
      <c r="I161" s="52">
        <v>46574</v>
      </c>
      <c r="J161" s="52">
        <v>46574</v>
      </c>
    </row>
    <row r="162" spans="2:10" hidden="1">
      <c r="B162" s="48">
        <v>2027</v>
      </c>
      <c r="C162" s="27" t="s">
        <v>7</v>
      </c>
      <c r="D162" s="49">
        <v>15</v>
      </c>
      <c r="E162" s="50">
        <v>46573</v>
      </c>
      <c r="F162" s="50">
        <v>46586</v>
      </c>
      <c r="G162" s="51">
        <v>46591</v>
      </c>
      <c r="H162" s="51">
        <v>46587</v>
      </c>
      <c r="I162" s="52">
        <v>46588</v>
      </c>
      <c r="J162" s="52">
        <v>46588</v>
      </c>
    </row>
    <row r="163" spans="2:10" hidden="1">
      <c r="B163" s="48">
        <v>2027</v>
      </c>
      <c r="C163" s="27" t="s">
        <v>7</v>
      </c>
      <c r="D163" s="49">
        <v>16</v>
      </c>
      <c r="E163" s="50">
        <v>46587</v>
      </c>
      <c r="F163" s="50">
        <v>46600</v>
      </c>
      <c r="G163" s="51">
        <v>46605</v>
      </c>
      <c r="H163" s="51">
        <v>46601</v>
      </c>
      <c r="I163" s="52">
        <v>46602</v>
      </c>
      <c r="J163" s="52">
        <v>46602</v>
      </c>
    </row>
    <row r="164" spans="2:10" hidden="1">
      <c r="B164" s="48">
        <v>2027</v>
      </c>
      <c r="C164" s="27" t="s">
        <v>7</v>
      </c>
      <c r="D164" s="49">
        <v>17</v>
      </c>
      <c r="E164" s="50">
        <v>46601</v>
      </c>
      <c r="F164" s="50">
        <v>46614</v>
      </c>
      <c r="G164" s="51">
        <v>46619</v>
      </c>
      <c r="H164" s="51">
        <v>46615</v>
      </c>
      <c r="I164" s="52">
        <v>46616</v>
      </c>
      <c r="J164" s="52">
        <v>46616</v>
      </c>
    </row>
    <row r="165" spans="2:10" hidden="1">
      <c r="B165" s="48">
        <v>2027</v>
      </c>
      <c r="C165" s="27" t="s">
        <v>7</v>
      </c>
      <c r="D165" s="49">
        <v>18</v>
      </c>
      <c r="E165" s="50">
        <v>46615</v>
      </c>
      <c r="F165" s="50">
        <v>46628</v>
      </c>
      <c r="G165" s="51">
        <v>46633</v>
      </c>
      <c r="H165" s="51">
        <v>46629</v>
      </c>
      <c r="I165" s="52">
        <v>46630</v>
      </c>
      <c r="J165" s="52">
        <v>46630</v>
      </c>
    </row>
    <row r="166" spans="2:10" hidden="1">
      <c r="B166" s="48">
        <v>2027</v>
      </c>
      <c r="C166" s="27" t="s">
        <v>7</v>
      </c>
      <c r="D166" s="49">
        <v>19</v>
      </c>
      <c r="E166" s="50">
        <v>46629</v>
      </c>
      <c r="F166" s="50">
        <v>46642</v>
      </c>
      <c r="G166" s="51">
        <v>46647</v>
      </c>
      <c r="H166" s="51">
        <v>46643</v>
      </c>
      <c r="I166" s="52">
        <v>46644</v>
      </c>
      <c r="J166" s="52">
        <v>46644</v>
      </c>
    </row>
    <row r="167" spans="2:10" hidden="1">
      <c r="B167" s="48">
        <v>2027</v>
      </c>
      <c r="C167" s="27" t="s">
        <v>7</v>
      </c>
      <c r="D167" s="49">
        <v>20</v>
      </c>
      <c r="E167" s="50">
        <v>46643</v>
      </c>
      <c r="F167" s="50">
        <v>46656</v>
      </c>
      <c r="G167" s="51">
        <v>46661</v>
      </c>
      <c r="H167" s="51">
        <v>46657</v>
      </c>
      <c r="I167" s="52">
        <v>46658</v>
      </c>
      <c r="J167" s="52">
        <v>46658</v>
      </c>
    </row>
    <row r="168" spans="2:10" hidden="1">
      <c r="B168" s="48">
        <v>2027</v>
      </c>
      <c r="C168" s="27" t="s">
        <v>7</v>
      </c>
      <c r="D168" s="49">
        <v>21</v>
      </c>
      <c r="E168" s="50">
        <v>46657</v>
      </c>
      <c r="F168" s="50">
        <v>46670</v>
      </c>
      <c r="G168" s="51">
        <v>46675</v>
      </c>
      <c r="H168" s="51">
        <v>46671</v>
      </c>
      <c r="I168" s="52">
        <v>46672</v>
      </c>
      <c r="J168" s="52">
        <v>46672</v>
      </c>
    </row>
    <row r="169" spans="2:10" hidden="1">
      <c r="B169" s="48">
        <v>2027</v>
      </c>
      <c r="C169" s="27" t="s">
        <v>7</v>
      </c>
      <c r="D169" s="49">
        <v>22</v>
      </c>
      <c r="E169" s="50">
        <v>46671</v>
      </c>
      <c r="F169" s="50">
        <v>46684</v>
      </c>
      <c r="G169" s="51">
        <v>46689</v>
      </c>
      <c r="H169" s="51">
        <v>46685</v>
      </c>
      <c r="I169" s="52">
        <v>46686</v>
      </c>
      <c r="J169" s="52">
        <v>46686</v>
      </c>
    </row>
    <row r="170" spans="2:10" hidden="1">
      <c r="B170" s="48">
        <v>2027</v>
      </c>
      <c r="C170" s="27" t="s">
        <v>7</v>
      </c>
      <c r="D170" s="49">
        <v>23</v>
      </c>
      <c r="E170" s="50">
        <v>46685</v>
      </c>
      <c r="F170" s="50">
        <v>46698</v>
      </c>
      <c r="G170" s="51">
        <v>46703</v>
      </c>
      <c r="H170" s="51">
        <v>46699</v>
      </c>
      <c r="I170" s="52">
        <v>46700</v>
      </c>
      <c r="J170" s="52">
        <v>46700</v>
      </c>
    </row>
    <row r="171" spans="2:10" hidden="1">
      <c r="B171" s="48">
        <v>2027</v>
      </c>
      <c r="C171" s="27" t="s">
        <v>7</v>
      </c>
      <c r="D171" s="49">
        <v>24</v>
      </c>
      <c r="E171" s="50">
        <v>46699</v>
      </c>
      <c r="F171" s="50">
        <v>46712</v>
      </c>
      <c r="G171" s="51">
        <v>46717</v>
      </c>
      <c r="H171" s="51">
        <v>46713</v>
      </c>
      <c r="I171" s="52">
        <v>46714</v>
      </c>
      <c r="J171" s="52">
        <v>46714</v>
      </c>
    </row>
    <row r="172" spans="2:10" hidden="1">
      <c r="B172" s="48">
        <v>2027</v>
      </c>
      <c r="C172" s="27" t="s">
        <v>7</v>
      </c>
      <c r="D172" s="49">
        <v>25</v>
      </c>
      <c r="E172" s="50">
        <v>46713</v>
      </c>
      <c r="F172" s="50">
        <v>46726</v>
      </c>
      <c r="G172" s="51">
        <v>46731</v>
      </c>
      <c r="H172" s="51">
        <v>46727</v>
      </c>
      <c r="I172" s="52">
        <v>46728</v>
      </c>
      <c r="J172" s="52">
        <v>46728</v>
      </c>
    </row>
    <row r="173" spans="2:10" hidden="1">
      <c r="B173" s="48">
        <v>2027</v>
      </c>
      <c r="C173" s="27" t="s">
        <v>7</v>
      </c>
      <c r="D173" s="49">
        <v>26</v>
      </c>
      <c r="E173" s="50">
        <v>46727</v>
      </c>
      <c r="F173" s="50">
        <v>46740</v>
      </c>
      <c r="G173" s="51">
        <v>46745</v>
      </c>
      <c r="H173" s="51">
        <v>46741</v>
      </c>
      <c r="I173" s="52">
        <v>46742</v>
      </c>
      <c r="J173" s="52">
        <v>46742</v>
      </c>
    </row>
    <row r="174" spans="2:10">
      <c r="B174" s="48"/>
      <c r="C174" s="49"/>
      <c r="D174" s="49"/>
      <c r="E174" s="50"/>
      <c r="F174" s="50"/>
      <c r="G174" s="51"/>
      <c r="H174" s="51"/>
      <c r="I174" s="52"/>
      <c r="J174" s="52"/>
    </row>
    <row r="175" spans="2:10">
      <c r="B175" s="48"/>
      <c r="C175" s="49"/>
      <c r="D175" s="49"/>
      <c r="E175" s="50"/>
      <c r="F175" s="50"/>
      <c r="G175" s="51"/>
      <c r="H175" s="51"/>
      <c r="I175" s="52"/>
      <c r="J175" s="52"/>
    </row>
  </sheetData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249977111117893"/>
  </sheetPr>
  <dimension ref="A1:H93"/>
  <sheetViews>
    <sheetView showGridLines="0" workbookViewId="0">
      <selection activeCell="D53" sqref="D53:D54"/>
    </sheetView>
  </sheetViews>
  <sheetFormatPr defaultColWidth="8.88671875" defaultRowHeight="13.2"/>
  <cols>
    <col min="1" max="1" width="8.88671875" style="9"/>
    <col min="2" max="2" width="12.33203125" style="16" bestFit="1" customWidth="1"/>
    <col min="3" max="3" width="18.109375" style="9" customWidth="1"/>
    <col min="4" max="4" width="19.33203125" style="9" customWidth="1"/>
    <col min="5" max="5" width="18.109375" style="9" customWidth="1"/>
    <col min="6" max="6" width="22.6640625" style="9" customWidth="1"/>
    <col min="7" max="7" width="24.44140625" style="9" customWidth="1"/>
    <col min="8" max="8" width="15.109375" style="9" customWidth="1"/>
    <col min="9" max="16384" width="8.88671875" style="9"/>
  </cols>
  <sheetData>
    <row r="1" spans="1:8" s="5" customFormat="1" ht="26.4">
      <c r="A1" s="17" t="s">
        <v>9</v>
      </c>
      <c r="B1" s="18" t="s">
        <v>3</v>
      </c>
      <c r="C1" s="18" t="s">
        <v>10</v>
      </c>
      <c r="D1" s="18" t="s">
        <v>11</v>
      </c>
      <c r="E1" s="18" t="s">
        <v>6</v>
      </c>
      <c r="F1" s="18" t="s">
        <v>12</v>
      </c>
      <c r="G1" s="1" t="s">
        <v>13</v>
      </c>
      <c r="H1" s="18" t="s">
        <v>14</v>
      </c>
    </row>
    <row r="2" spans="1:8" ht="16.2" customHeight="1">
      <c r="A2" s="6" t="s">
        <v>15</v>
      </c>
      <c r="B2" s="2">
        <v>14</v>
      </c>
      <c r="C2" s="7">
        <v>42170</v>
      </c>
      <c r="D2" s="7">
        <v>42183</v>
      </c>
      <c r="E2" s="8">
        <v>39309</v>
      </c>
      <c r="F2" s="7">
        <v>42178</v>
      </c>
      <c r="G2" s="7">
        <v>42185</v>
      </c>
      <c r="H2" s="8">
        <v>40678</v>
      </c>
    </row>
    <row r="3" spans="1:8" ht="16.2" customHeight="1">
      <c r="A3" s="6" t="s">
        <v>15</v>
      </c>
      <c r="B3" s="2">
        <v>15</v>
      </c>
      <c r="C3" s="7">
        <v>42184</v>
      </c>
      <c r="D3" s="8">
        <v>39431</v>
      </c>
      <c r="E3" s="7">
        <v>42207</v>
      </c>
      <c r="F3" s="8">
        <v>39278</v>
      </c>
      <c r="G3" s="7">
        <v>42199</v>
      </c>
      <c r="H3" s="7">
        <v>42327</v>
      </c>
    </row>
    <row r="4" spans="1:8" ht="16.2" customHeight="1">
      <c r="A4" s="6" t="s">
        <v>15</v>
      </c>
      <c r="B4" s="2">
        <v>16</v>
      </c>
      <c r="C4" s="7">
        <v>42198</v>
      </c>
      <c r="D4" s="7">
        <v>42211</v>
      </c>
      <c r="E4" s="8">
        <v>39583</v>
      </c>
      <c r="F4" s="7">
        <v>42206</v>
      </c>
      <c r="G4" s="7">
        <v>42213</v>
      </c>
      <c r="H4" s="8">
        <v>40983</v>
      </c>
    </row>
    <row r="5" spans="1:8" ht="16.2" customHeight="1">
      <c r="A5" s="6" t="s">
        <v>15</v>
      </c>
      <c r="B5" s="2">
        <v>17</v>
      </c>
      <c r="C5" s="7">
        <v>42212</v>
      </c>
      <c r="D5" s="8">
        <v>39706</v>
      </c>
      <c r="E5" s="7">
        <v>42235</v>
      </c>
      <c r="F5" s="8">
        <v>39553</v>
      </c>
      <c r="G5" s="8">
        <v>39767</v>
      </c>
      <c r="H5" s="7">
        <v>42355</v>
      </c>
    </row>
    <row r="6" spans="1:8" ht="16.2" customHeight="1">
      <c r="A6" s="6" t="s">
        <v>15</v>
      </c>
      <c r="B6" s="2">
        <v>18</v>
      </c>
      <c r="C6" s="8">
        <v>39736</v>
      </c>
      <c r="D6" s="7">
        <v>42239</v>
      </c>
      <c r="E6" s="8">
        <v>39859</v>
      </c>
      <c r="F6" s="7">
        <v>42234</v>
      </c>
      <c r="G6" s="7">
        <v>42241</v>
      </c>
      <c r="H6" s="7">
        <v>42369</v>
      </c>
    </row>
    <row r="7" spans="1:8" ht="16.2" customHeight="1">
      <c r="A7" s="6" t="s">
        <v>15</v>
      </c>
      <c r="B7" s="2">
        <v>19</v>
      </c>
      <c r="C7" s="7">
        <v>42240</v>
      </c>
      <c r="D7" s="8">
        <v>39979</v>
      </c>
      <c r="E7" s="7">
        <v>42263</v>
      </c>
      <c r="F7" s="8">
        <v>39828</v>
      </c>
      <c r="G7" s="8">
        <v>40040</v>
      </c>
      <c r="H7" s="7">
        <v>42383</v>
      </c>
    </row>
    <row r="8" spans="1:8" ht="16.2" customHeight="1">
      <c r="A8" s="6" t="s">
        <v>15</v>
      </c>
      <c r="B8" s="2">
        <v>20</v>
      </c>
      <c r="C8" s="8">
        <v>40009</v>
      </c>
      <c r="D8" s="7">
        <v>42267</v>
      </c>
      <c r="E8" s="7">
        <v>42277</v>
      </c>
      <c r="F8" s="7">
        <v>42262</v>
      </c>
      <c r="G8" s="7">
        <v>42269</v>
      </c>
      <c r="H8" s="7">
        <v>42397</v>
      </c>
    </row>
    <row r="9" spans="1:8" ht="16.2" customHeight="1">
      <c r="A9" s="6" t="s">
        <v>15</v>
      </c>
      <c r="B9" s="2">
        <v>21</v>
      </c>
      <c r="C9" s="7">
        <v>42268</v>
      </c>
      <c r="D9" s="8">
        <v>40283</v>
      </c>
      <c r="E9" s="7">
        <v>42291</v>
      </c>
      <c r="F9" s="7">
        <v>42276</v>
      </c>
      <c r="G9" s="8">
        <v>40344</v>
      </c>
      <c r="H9" s="8">
        <v>37576</v>
      </c>
    </row>
    <row r="10" spans="1:8" ht="16.2" customHeight="1">
      <c r="A10" s="6" t="s">
        <v>15</v>
      </c>
      <c r="B10" s="2">
        <v>22</v>
      </c>
      <c r="C10" s="8">
        <v>40313</v>
      </c>
      <c r="D10" s="7">
        <v>42295</v>
      </c>
      <c r="E10" s="7">
        <v>42305</v>
      </c>
      <c r="F10" s="7">
        <v>42290</v>
      </c>
      <c r="G10" s="7">
        <v>42297</v>
      </c>
      <c r="H10" s="7">
        <v>42425</v>
      </c>
    </row>
    <row r="11" spans="1:8" ht="16.2" customHeight="1">
      <c r="A11" s="6" t="s">
        <v>15</v>
      </c>
      <c r="B11" s="2">
        <v>23</v>
      </c>
      <c r="C11" s="7">
        <v>42296</v>
      </c>
      <c r="D11" s="8">
        <v>40558</v>
      </c>
      <c r="E11" s="10">
        <v>40831</v>
      </c>
      <c r="F11" s="7">
        <v>42304</v>
      </c>
      <c r="G11" s="8">
        <v>40617</v>
      </c>
      <c r="H11" s="8">
        <v>37880</v>
      </c>
    </row>
    <row r="12" spans="1:8" ht="16.2" customHeight="1">
      <c r="A12" s="6" t="s">
        <v>15</v>
      </c>
      <c r="B12" s="2">
        <v>24</v>
      </c>
      <c r="C12" s="8">
        <v>40589</v>
      </c>
      <c r="D12" s="7">
        <v>42323</v>
      </c>
      <c r="E12" s="7">
        <v>42333</v>
      </c>
      <c r="F12" s="8">
        <v>40831</v>
      </c>
      <c r="G12" s="7">
        <v>42325</v>
      </c>
      <c r="H12" s="7">
        <v>42453</v>
      </c>
    </row>
    <row r="13" spans="1:8" ht="16.2" customHeight="1">
      <c r="A13" s="6" t="s">
        <v>15</v>
      </c>
      <c r="B13" s="2">
        <v>25</v>
      </c>
      <c r="C13" s="7">
        <v>42324</v>
      </c>
      <c r="D13" s="7">
        <v>42337</v>
      </c>
      <c r="E13" s="8">
        <v>41167</v>
      </c>
      <c r="F13" s="7">
        <v>42332</v>
      </c>
      <c r="G13" s="8">
        <v>40923</v>
      </c>
      <c r="H13" s="8">
        <v>38184</v>
      </c>
    </row>
    <row r="14" spans="1:8" ht="16.2" customHeight="1">
      <c r="A14" s="6" t="s">
        <v>15</v>
      </c>
      <c r="B14" s="2">
        <v>26</v>
      </c>
      <c r="C14" s="7">
        <v>42338</v>
      </c>
      <c r="D14" s="7">
        <v>42351</v>
      </c>
      <c r="E14" s="7">
        <v>42361</v>
      </c>
      <c r="F14" s="8">
        <v>41136</v>
      </c>
      <c r="G14" s="7">
        <v>42353</v>
      </c>
      <c r="H14" s="7">
        <v>42481</v>
      </c>
    </row>
    <row r="15" spans="1:8" ht="16.2" customHeight="1">
      <c r="A15" s="6" t="s">
        <v>15</v>
      </c>
      <c r="B15" s="2">
        <v>1</v>
      </c>
      <c r="C15" s="7">
        <v>42352</v>
      </c>
      <c r="D15" s="7">
        <v>42365</v>
      </c>
      <c r="E15" s="8">
        <v>37058</v>
      </c>
      <c r="F15" s="11">
        <v>42355</v>
      </c>
      <c r="G15" s="11">
        <v>42360</v>
      </c>
      <c r="H15" s="8">
        <v>38488</v>
      </c>
    </row>
    <row r="16" spans="1:8" ht="16.2" customHeight="1">
      <c r="A16" s="6" t="s">
        <v>15</v>
      </c>
      <c r="B16" s="2">
        <v>2</v>
      </c>
      <c r="C16" s="7">
        <v>42366</v>
      </c>
      <c r="D16" s="8">
        <v>37180</v>
      </c>
      <c r="E16" s="7">
        <v>42389</v>
      </c>
      <c r="F16" s="8">
        <v>37027</v>
      </c>
      <c r="G16" s="8">
        <v>37241</v>
      </c>
      <c r="H16" s="7">
        <v>42509</v>
      </c>
    </row>
    <row r="17" spans="1:8" ht="16.2" customHeight="1">
      <c r="A17" s="6" t="s">
        <v>15</v>
      </c>
      <c r="B17" s="2">
        <v>3</v>
      </c>
      <c r="C17" s="8">
        <v>37211</v>
      </c>
      <c r="D17" s="7">
        <v>42393</v>
      </c>
      <c r="E17" s="8">
        <v>37331</v>
      </c>
      <c r="F17" s="7">
        <v>42388</v>
      </c>
      <c r="G17" s="7">
        <v>42395</v>
      </c>
      <c r="H17" s="8">
        <v>38764</v>
      </c>
    </row>
    <row r="18" spans="1:8" ht="16.2" customHeight="1">
      <c r="A18" s="6" t="s">
        <v>15</v>
      </c>
      <c r="B18" s="2">
        <v>4</v>
      </c>
      <c r="C18" s="7">
        <v>42394</v>
      </c>
      <c r="D18" s="8">
        <v>37453</v>
      </c>
      <c r="E18" s="7">
        <v>42417</v>
      </c>
      <c r="F18" s="8">
        <v>37303</v>
      </c>
      <c r="G18" s="8">
        <v>37515</v>
      </c>
      <c r="H18" s="7">
        <v>42537</v>
      </c>
    </row>
    <row r="19" spans="1:8" ht="16.2" customHeight="1">
      <c r="A19" s="6" t="s">
        <v>15</v>
      </c>
      <c r="B19" s="2">
        <v>5</v>
      </c>
      <c r="C19" s="8">
        <v>37484</v>
      </c>
      <c r="D19" s="7">
        <v>42421</v>
      </c>
      <c r="E19" s="8">
        <v>37668</v>
      </c>
      <c r="F19" s="7">
        <v>42416</v>
      </c>
      <c r="G19" s="7">
        <v>42423</v>
      </c>
      <c r="H19" s="7">
        <v>42551</v>
      </c>
    </row>
    <row r="20" spans="1:8" ht="16.2" customHeight="1">
      <c r="A20" s="6" t="s">
        <v>15</v>
      </c>
      <c r="B20" s="2">
        <v>6</v>
      </c>
      <c r="C20" s="7">
        <v>42422</v>
      </c>
      <c r="D20" s="8">
        <v>37788</v>
      </c>
      <c r="E20" s="7">
        <v>42445</v>
      </c>
      <c r="F20" s="8">
        <v>37637</v>
      </c>
      <c r="G20" s="8">
        <v>37849</v>
      </c>
      <c r="H20" s="7">
        <v>42565</v>
      </c>
    </row>
    <row r="21" spans="1:8" ht="16.2" customHeight="1">
      <c r="A21" s="6" t="s">
        <v>15</v>
      </c>
      <c r="B21" s="2">
        <v>7</v>
      </c>
      <c r="C21" s="8">
        <v>37818</v>
      </c>
      <c r="D21" s="7">
        <v>42449</v>
      </c>
      <c r="E21" s="7">
        <v>42459</v>
      </c>
      <c r="F21" s="7">
        <v>42444</v>
      </c>
      <c r="G21" s="7">
        <v>42451</v>
      </c>
      <c r="H21" s="7">
        <v>42579</v>
      </c>
    </row>
    <row r="22" spans="1:8" ht="16.2" customHeight="1">
      <c r="A22" s="6" t="s">
        <v>15</v>
      </c>
      <c r="B22" s="2">
        <v>8</v>
      </c>
      <c r="C22" s="7">
        <v>42450</v>
      </c>
      <c r="D22" s="8">
        <v>38062</v>
      </c>
      <c r="E22" s="7">
        <v>42473</v>
      </c>
      <c r="F22" s="7">
        <v>42458</v>
      </c>
      <c r="G22" s="8">
        <v>38123</v>
      </c>
      <c r="H22" s="8">
        <v>39768</v>
      </c>
    </row>
    <row r="23" spans="1:8" ht="16.2" customHeight="1">
      <c r="A23" s="6" t="s">
        <v>15</v>
      </c>
      <c r="B23" s="2">
        <v>9</v>
      </c>
      <c r="C23" s="8">
        <v>38093</v>
      </c>
      <c r="D23" s="7">
        <v>42477</v>
      </c>
      <c r="E23" s="7">
        <v>42487</v>
      </c>
      <c r="F23" s="8">
        <v>38337</v>
      </c>
      <c r="G23" s="7">
        <v>42479</v>
      </c>
      <c r="H23" s="7">
        <v>42607</v>
      </c>
    </row>
    <row r="24" spans="1:8" ht="16.2" customHeight="1">
      <c r="A24" s="6" t="s">
        <v>15</v>
      </c>
      <c r="B24" s="2">
        <v>10</v>
      </c>
      <c r="C24" s="7">
        <v>42478</v>
      </c>
      <c r="D24" s="8">
        <v>38368</v>
      </c>
      <c r="E24" s="8">
        <v>38672</v>
      </c>
      <c r="F24" s="7">
        <v>42486</v>
      </c>
      <c r="G24" s="8">
        <v>38427</v>
      </c>
      <c r="H24" s="8">
        <v>40041</v>
      </c>
    </row>
    <row r="25" spans="1:8" ht="16.2" customHeight="1">
      <c r="A25" s="6" t="s">
        <v>15</v>
      </c>
      <c r="B25" s="2">
        <v>11</v>
      </c>
      <c r="C25" s="8">
        <v>38399</v>
      </c>
      <c r="D25" s="7">
        <v>42505</v>
      </c>
      <c r="E25" s="7">
        <v>42515</v>
      </c>
      <c r="F25" s="8">
        <v>38641</v>
      </c>
      <c r="G25" s="7">
        <v>42507</v>
      </c>
      <c r="H25" s="7">
        <v>42635</v>
      </c>
    </row>
    <row r="26" spans="1:8" ht="16.2" customHeight="1">
      <c r="A26" s="6" t="s">
        <v>15</v>
      </c>
      <c r="B26" s="2">
        <v>12</v>
      </c>
      <c r="C26" s="7">
        <v>42506</v>
      </c>
      <c r="D26" s="7">
        <v>42519</v>
      </c>
      <c r="E26" s="8">
        <v>38945</v>
      </c>
      <c r="F26" s="7">
        <v>42514</v>
      </c>
      <c r="G26" s="7">
        <v>42521</v>
      </c>
      <c r="H26" s="8">
        <v>40345</v>
      </c>
    </row>
    <row r="27" spans="1:8" ht="16.95" customHeight="1">
      <c r="A27" s="6" t="s">
        <v>15</v>
      </c>
      <c r="B27" s="2">
        <v>13</v>
      </c>
      <c r="C27" s="7">
        <v>42520</v>
      </c>
      <c r="D27" s="8">
        <v>39067</v>
      </c>
      <c r="E27" s="7">
        <v>42543</v>
      </c>
      <c r="F27" s="8">
        <v>38914</v>
      </c>
      <c r="G27" s="7">
        <v>42535</v>
      </c>
      <c r="H27" s="7">
        <v>42663</v>
      </c>
    </row>
    <row r="28" spans="1:8">
      <c r="A28" s="12" t="s">
        <v>16</v>
      </c>
      <c r="B28" s="3">
        <v>14</v>
      </c>
      <c r="C28" s="13">
        <v>42534</v>
      </c>
      <c r="D28" s="13">
        <f>C28+13</f>
        <v>42547</v>
      </c>
      <c r="E28" s="13">
        <v>42557</v>
      </c>
      <c r="F28" s="13">
        <v>42542</v>
      </c>
      <c r="G28" s="13">
        <v>42549</v>
      </c>
      <c r="H28" s="13">
        <f t="shared" ref="H28:H53" si="0">E28 +120</f>
        <v>42677</v>
      </c>
    </row>
    <row r="29" spans="1:8">
      <c r="A29" s="12" t="s">
        <v>16</v>
      </c>
      <c r="B29" s="3">
        <v>15</v>
      </c>
      <c r="C29" s="13">
        <f t="shared" ref="C29:E44" si="1">C28+14</f>
        <v>42548</v>
      </c>
      <c r="D29" s="13">
        <f t="shared" si="1"/>
        <v>42561</v>
      </c>
      <c r="E29" s="13">
        <f>E28 +14</f>
        <v>42571</v>
      </c>
      <c r="F29" s="13">
        <f>F28 +14</f>
        <v>42556</v>
      </c>
      <c r="G29" s="13">
        <f>G28 +14</f>
        <v>42563</v>
      </c>
      <c r="H29" s="13">
        <f t="shared" si="0"/>
        <v>42691</v>
      </c>
    </row>
    <row r="30" spans="1:8">
      <c r="A30" s="12" t="s">
        <v>16</v>
      </c>
      <c r="B30" s="3">
        <v>16</v>
      </c>
      <c r="C30" s="13">
        <f t="shared" si="1"/>
        <v>42562</v>
      </c>
      <c r="D30" s="13">
        <f t="shared" si="1"/>
        <v>42575</v>
      </c>
      <c r="E30" s="13">
        <f t="shared" si="1"/>
        <v>42585</v>
      </c>
      <c r="F30" s="13">
        <f t="shared" ref="F30:G40" si="2">F29 +14</f>
        <v>42570</v>
      </c>
      <c r="G30" s="13">
        <f t="shared" si="2"/>
        <v>42577</v>
      </c>
      <c r="H30" s="13">
        <f t="shared" si="0"/>
        <v>42705</v>
      </c>
    </row>
    <row r="31" spans="1:8">
      <c r="A31" s="12" t="s">
        <v>16</v>
      </c>
      <c r="B31" s="3">
        <v>17</v>
      </c>
      <c r="C31" s="13">
        <f t="shared" si="1"/>
        <v>42576</v>
      </c>
      <c r="D31" s="13">
        <f t="shared" si="1"/>
        <v>42589</v>
      </c>
      <c r="E31" s="13">
        <f t="shared" si="1"/>
        <v>42599</v>
      </c>
      <c r="F31" s="13">
        <f t="shared" si="2"/>
        <v>42584</v>
      </c>
      <c r="G31" s="13">
        <f t="shared" si="2"/>
        <v>42591</v>
      </c>
      <c r="H31" s="13">
        <f t="shared" si="0"/>
        <v>42719</v>
      </c>
    </row>
    <row r="32" spans="1:8">
      <c r="A32" s="12" t="s">
        <v>16</v>
      </c>
      <c r="B32" s="3">
        <v>18</v>
      </c>
      <c r="C32" s="13">
        <f t="shared" si="1"/>
        <v>42590</v>
      </c>
      <c r="D32" s="13">
        <f t="shared" si="1"/>
        <v>42603</v>
      </c>
      <c r="E32" s="13">
        <f t="shared" si="1"/>
        <v>42613</v>
      </c>
      <c r="F32" s="13">
        <f t="shared" si="2"/>
        <v>42598</v>
      </c>
      <c r="G32" s="13">
        <f t="shared" si="2"/>
        <v>42605</v>
      </c>
      <c r="H32" s="13">
        <f t="shared" si="0"/>
        <v>42733</v>
      </c>
    </row>
    <row r="33" spans="1:8">
      <c r="A33" s="12" t="s">
        <v>16</v>
      </c>
      <c r="B33" s="3">
        <v>19</v>
      </c>
      <c r="C33" s="13">
        <f t="shared" si="1"/>
        <v>42604</v>
      </c>
      <c r="D33" s="13">
        <f t="shared" si="1"/>
        <v>42617</v>
      </c>
      <c r="E33" s="13">
        <f t="shared" si="1"/>
        <v>42627</v>
      </c>
      <c r="F33" s="13">
        <f t="shared" si="2"/>
        <v>42612</v>
      </c>
      <c r="G33" s="13">
        <f t="shared" si="2"/>
        <v>42619</v>
      </c>
      <c r="H33" s="13">
        <f t="shared" si="0"/>
        <v>42747</v>
      </c>
    </row>
    <row r="34" spans="1:8">
      <c r="A34" s="12" t="s">
        <v>16</v>
      </c>
      <c r="B34" s="3">
        <v>20</v>
      </c>
      <c r="C34" s="13">
        <f t="shared" si="1"/>
        <v>42618</v>
      </c>
      <c r="D34" s="13">
        <f t="shared" si="1"/>
        <v>42631</v>
      </c>
      <c r="E34" s="13">
        <f t="shared" si="1"/>
        <v>42641</v>
      </c>
      <c r="F34" s="13">
        <f t="shared" si="2"/>
        <v>42626</v>
      </c>
      <c r="G34" s="13">
        <f t="shared" si="2"/>
        <v>42633</v>
      </c>
      <c r="H34" s="13">
        <f t="shared" si="0"/>
        <v>42761</v>
      </c>
    </row>
    <row r="35" spans="1:8">
      <c r="A35" s="12" t="s">
        <v>16</v>
      </c>
      <c r="B35" s="3">
        <v>21</v>
      </c>
      <c r="C35" s="13">
        <f t="shared" si="1"/>
        <v>42632</v>
      </c>
      <c r="D35" s="13">
        <f t="shared" si="1"/>
        <v>42645</v>
      </c>
      <c r="E35" s="13">
        <f t="shared" si="1"/>
        <v>42655</v>
      </c>
      <c r="F35" s="13">
        <f t="shared" si="2"/>
        <v>42640</v>
      </c>
      <c r="G35" s="13">
        <f t="shared" si="2"/>
        <v>42647</v>
      </c>
      <c r="H35" s="13">
        <f t="shared" si="0"/>
        <v>42775</v>
      </c>
    </row>
    <row r="36" spans="1:8">
      <c r="A36" s="12" t="s">
        <v>16</v>
      </c>
      <c r="B36" s="3">
        <v>22</v>
      </c>
      <c r="C36" s="13">
        <f t="shared" si="1"/>
        <v>42646</v>
      </c>
      <c r="D36" s="13">
        <f t="shared" si="1"/>
        <v>42659</v>
      </c>
      <c r="E36" s="13">
        <f t="shared" si="1"/>
        <v>42669</v>
      </c>
      <c r="F36" s="13">
        <f t="shared" si="2"/>
        <v>42654</v>
      </c>
      <c r="G36" s="13">
        <f t="shared" si="2"/>
        <v>42661</v>
      </c>
      <c r="H36" s="13">
        <f t="shared" si="0"/>
        <v>42789</v>
      </c>
    </row>
    <row r="37" spans="1:8">
      <c r="A37" s="12" t="s">
        <v>16</v>
      </c>
      <c r="B37" s="3">
        <v>23</v>
      </c>
      <c r="C37" s="13">
        <f t="shared" si="1"/>
        <v>42660</v>
      </c>
      <c r="D37" s="13">
        <f t="shared" si="1"/>
        <v>42673</v>
      </c>
      <c r="E37" s="13">
        <f t="shared" si="1"/>
        <v>42683</v>
      </c>
      <c r="F37" s="13">
        <f t="shared" si="2"/>
        <v>42668</v>
      </c>
      <c r="G37" s="13">
        <f t="shared" si="2"/>
        <v>42675</v>
      </c>
      <c r="H37" s="13">
        <f t="shared" si="0"/>
        <v>42803</v>
      </c>
    </row>
    <row r="38" spans="1:8">
      <c r="A38" s="12" t="s">
        <v>16</v>
      </c>
      <c r="B38" s="3">
        <v>24</v>
      </c>
      <c r="C38" s="13">
        <f t="shared" si="1"/>
        <v>42674</v>
      </c>
      <c r="D38" s="13">
        <f t="shared" si="1"/>
        <v>42687</v>
      </c>
      <c r="E38" s="13">
        <f t="shared" si="1"/>
        <v>42697</v>
      </c>
      <c r="F38" s="13">
        <f t="shared" si="2"/>
        <v>42682</v>
      </c>
      <c r="G38" s="13">
        <f t="shared" si="2"/>
        <v>42689</v>
      </c>
      <c r="H38" s="13">
        <f t="shared" si="0"/>
        <v>42817</v>
      </c>
    </row>
    <row r="39" spans="1:8">
      <c r="A39" s="12" t="s">
        <v>16</v>
      </c>
      <c r="B39" s="3">
        <v>25</v>
      </c>
      <c r="C39" s="13">
        <f t="shared" si="1"/>
        <v>42688</v>
      </c>
      <c r="D39" s="13">
        <f t="shared" si="1"/>
        <v>42701</v>
      </c>
      <c r="E39" s="13">
        <f t="shared" si="1"/>
        <v>42711</v>
      </c>
      <c r="F39" s="13">
        <f t="shared" si="2"/>
        <v>42696</v>
      </c>
      <c r="G39" s="13">
        <f t="shared" si="2"/>
        <v>42703</v>
      </c>
      <c r="H39" s="13">
        <f t="shared" si="0"/>
        <v>42831</v>
      </c>
    </row>
    <row r="40" spans="1:8">
      <c r="A40" s="12" t="s">
        <v>16</v>
      </c>
      <c r="B40" s="3">
        <v>26</v>
      </c>
      <c r="C40" s="13">
        <f t="shared" si="1"/>
        <v>42702</v>
      </c>
      <c r="D40" s="13">
        <f t="shared" si="1"/>
        <v>42715</v>
      </c>
      <c r="E40" s="13">
        <f t="shared" si="1"/>
        <v>42725</v>
      </c>
      <c r="F40" s="13">
        <f t="shared" si="2"/>
        <v>42710</v>
      </c>
      <c r="G40" s="13">
        <f t="shared" si="2"/>
        <v>42717</v>
      </c>
      <c r="H40" s="13">
        <f t="shared" si="0"/>
        <v>42845</v>
      </c>
    </row>
    <row r="41" spans="1:8">
      <c r="A41" s="12" t="s">
        <v>16</v>
      </c>
      <c r="B41" s="3">
        <v>1</v>
      </c>
      <c r="C41" s="13">
        <f t="shared" si="1"/>
        <v>42716</v>
      </c>
      <c r="D41" s="13">
        <f t="shared" si="1"/>
        <v>42729</v>
      </c>
      <c r="E41" s="13">
        <f t="shared" si="1"/>
        <v>42739</v>
      </c>
      <c r="F41" s="14">
        <v>42719</v>
      </c>
      <c r="G41" s="14">
        <v>43089</v>
      </c>
      <c r="H41" s="13">
        <f t="shared" si="0"/>
        <v>42859</v>
      </c>
    </row>
    <row r="42" spans="1:8">
      <c r="A42" s="12" t="s">
        <v>16</v>
      </c>
      <c r="B42" s="3">
        <v>2</v>
      </c>
      <c r="C42" s="13">
        <f t="shared" si="1"/>
        <v>42730</v>
      </c>
      <c r="D42" s="13">
        <f t="shared" si="1"/>
        <v>42743</v>
      </c>
      <c r="E42" s="13">
        <f t="shared" si="1"/>
        <v>42753</v>
      </c>
      <c r="F42" s="13">
        <v>42738</v>
      </c>
      <c r="G42" s="13">
        <v>42745</v>
      </c>
      <c r="H42" s="13">
        <f t="shared" si="0"/>
        <v>42873</v>
      </c>
    </row>
    <row r="43" spans="1:8">
      <c r="A43" s="12" t="s">
        <v>16</v>
      </c>
      <c r="B43" s="3">
        <v>3</v>
      </c>
      <c r="C43" s="13">
        <f t="shared" si="1"/>
        <v>42744</v>
      </c>
      <c r="D43" s="13">
        <f t="shared" si="1"/>
        <v>42757</v>
      </c>
      <c r="E43" s="13">
        <f t="shared" si="1"/>
        <v>42767</v>
      </c>
      <c r="F43" s="13">
        <f t="shared" ref="F43:G53" si="3">F42 +14</f>
        <v>42752</v>
      </c>
      <c r="G43" s="13">
        <f t="shared" si="3"/>
        <v>42759</v>
      </c>
      <c r="H43" s="13">
        <f t="shared" si="0"/>
        <v>42887</v>
      </c>
    </row>
    <row r="44" spans="1:8">
      <c r="A44" s="12" t="s">
        <v>16</v>
      </c>
      <c r="B44" s="3">
        <v>4</v>
      </c>
      <c r="C44" s="13">
        <f t="shared" si="1"/>
        <v>42758</v>
      </c>
      <c r="D44" s="13">
        <f t="shared" si="1"/>
        <v>42771</v>
      </c>
      <c r="E44" s="13">
        <f t="shared" si="1"/>
        <v>42781</v>
      </c>
      <c r="F44" s="13">
        <f t="shared" si="3"/>
        <v>42766</v>
      </c>
      <c r="G44" s="13">
        <f t="shared" si="3"/>
        <v>42773</v>
      </c>
      <c r="H44" s="13">
        <f t="shared" si="0"/>
        <v>42901</v>
      </c>
    </row>
    <row r="45" spans="1:8">
      <c r="A45" s="12" t="s">
        <v>16</v>
      </c>
      <c r="B45" s="3">
        <v>5</v>
      </c>
      <c r="C45" s="13">
        <f t="shared" ref="C45:E54" si="4">C44+14</f>
        <v>42772</v>
      </c>
      <c r="D45" s="13">
        <f t="shared" si="4"/>
        <v>42785</v>
      </c>
      <c r="E45" s="13">
        <f t="shared" si="4"/>
        <v>42795</v>
      </c>
      <c r="F45" s="13">
        <f t="shared" si="3"/>
        <v>42780</v>
      </c>
      <c r="G45" s="13">
        <f t="shared" si="3"/>
        <v>42787</v>
      </c>
      <c r="H45" s="13">
        <f t="shared" si="0"/>
        <v>42915</v>
      </c>
    </row>
    <row r="46" spans="1:8">
      <c r="A46" s="12" t="s">
        <v>16</v>
      </c>
      <c r="B46" s="3">
        <v>6</v>
      </c>
      <c r="C46" s="13">
        <f t="shared" si="4"/>
        <v>42786</v>
      </c>
      <c r="D46" s="13">
        <f t="shared" si="4"/>
        <v>42799</v>
      </c>
      <c r="E46" s="13">
        <f t="shared" si="4"/>
        <v>42809</v>
      </c>
      <c r="F46" s="13">
        <f t="shared" si="3"/>
        <v>42794</v>
      </c>
      <c r="G46" s="13">
        <f t="shared" si="3"/>
        <v>42801</v>
      </c>
      <c r="H46" s="13">
        <f t="shared" si="0"/>
        <v>42929</v>
      </c>
    </row>
    <row r="47" spans="1:8">
      <c r="A47" s="12" t="s">
        <v>16</v>
      </c>
      <c r="B47" s="3">
        <v>7</v>
      </c>
      <c r="C47" s="13">
        <f t="shared" si="4"/>
        <v>42800</v>
      </c>
      <c r="D47" s="13">
        <f t="shared" si="4"/>
        <v>42813</v>
      </c>
      <c r="E47" s="13">
        <f t="shared" si="4"/>
        <v>42823</v>
      </c>
      <c r="F47" s="13">
        <f t="shared" si="3"/>
        <v>42808</v>
      </c>
      <c r="G47" s="13">
        <f t="shared" si="3"/>
        <v>42815</v>
      </c>
      <c r="H47" s="13">
        <f t="shared" si="0"/>
        <v>42943</v>
      </c>
    </row>
    <row r="48" spans="1:8">
      <c r="A48" s="12" t="s">
        <v>16</v>
      </c>
      <c r="B48" s="3">
        <v>8</v>
      </c>
      <c r="C48" s="13">
        <f t="shared" si="4"/>
        <v>42814</v>
      </c>
      <c r="D48" s="13">
        <f t="shared" si="4"/>
        <v>42827</v>
      </c>
      <c r="E48" s="13">
        <f t="shared" si="4"/>
        <v>42837</v>
      </c>
      <c r="F48" s="13">
        <f t="shared" si="3"/>
        <v>42822</v>
      </c>
      <c r="G48" s="13">
        <f t="shared" si="3"/>
        <v>42829</v>
      </c>
      <c r="H48" s="13">
        <f t="shared" si="0"/>
        <v>42957</v>
      </c>
    </row>
    <row r="49" spans="1:8">
      <c r="A49" s="12" t="s">
        <v>16</v>
      </c>
      <c r="B49" s="3">
        <v>9</v>
      </c>
      <c r="C49" s="13">
        <f t="shared" si="4"/>
        <v>42828</v>
      </c>
      <c r="D49" s="13">
        <f t="shared" si="4"/>
        <v>42841</v>
      </c>
      <c r="E49" s="13">
        <f t="shared" si="4"/>
        <v>42851</v>
      </c>
      <c r="F49" s="13">
        <f t="shared" si="3"/>
        <v>42836</v>
      </c>
      <c r="G49" s="13">
        <f t="shared" si="3"/>
        <v>42843</v>
      </c>
      <c r="H49" s="13">
        <f t="shared" si="0"/>
        <v>42971</v>
      </c>
    </row>
    <row r="50" spans="1:8">
      <c r="A50" s="12" t="s">
        <v>16</v>
      </c>
      <c r="B50" s="3">
        <v>10</v>
      </c>
      <c r="C50" s="13">
        <f t="shared" si="4"/>
        <v>42842</v>
      </c>
      <c r="D50" s="13">
        <f t="shared" si="4"/>
        <v>42855</v>
      </c>
      <c r="E50" s="13">
        <f t="shared" si="4"/>
        <v>42865</v>
      </c>
      <c r="F50" s="13">
        <f t="shared" si="3"/>
        <v>42850</v>
      </c>
      <c r="G50" s="13">
        <f t="shared" si="3"/>
        <v>42857</v>
      </c>
      <c r="H50" s="13">
        <f t="shared" si="0"/>
        <v>42985</v>
      </c>
    </row>
    <row r="51" spans="1:8">
      <c r="A51" s="12" t="s">
        <v>16</v>
      </c>
      <c r="B51" s="3">
        <v>11</v>
      </c>
      <c r="C51" s="13">
        <f t="shared" si="4"/>
        <v>42856</v>
      </c>
      <c r="D51" s="13">
        <f t="shared" si="4"/>
        <v>42869</v>
      </c>
      <c r="E51" s="13">
        <f t="shared" si="4"/>
        <v>42879</v>
      </c>
      <c r="F51" s="13">
        <f t="shared" si="3"/>
        <v>42864</v>
      </c>
      <c r="G51" s="13">
        <f t="shared" si="3"/>
        <v>42871</v>
      </c>
      <c r="H51" s="13">
        <f t="shared" si="0"/>
        <v>42999</v>
      </c>
    </row>
    <row r="52" spans="1:8">
      <c r="A52" s="12" t="s">
        <v>16</v>
      </c>
      <c r="B52" s="3">
        <v>12</v>
      </c>
      <c r="C52" s="13">
        <f t="shared" si="4"/>
        <v>42870</v>
      </c>
      <c r="D52" s="13">
        <f t="shared" si="4"/>
        <v>42883</v>
      </c>
      <c r="E52" s="13">
        <f t="shared" si="4"/>
        <v>42893</v>
      </c>
      <c r="F52" s="13">
        <f t="shared" si="3"/>
        <v>42878</v>
      </c>
      <c r="G52" s="13">
        <f t="shared" si="3"/>
        <v>42885</v>
      </c>
      <c r="H52" s="13">
        <f t="shared" si="0"/>
        <v>43013</v>
      </c>
    </row>
    <row r="53" spans="1:8">
      <c r="A53" s="12" t="s">
        <v>16</v>
      </c>
      <c r="B53" s="3">
        <v>13</v>
      </c>
      <c r="C53" s="13">
        <f t="shared" si="4"/>
        <v>42884</v>
      </c>
      <c r="D53" s="13">
        <f t="shared" si="4"/>
        <v>42897</v>
      </c>
      <c r="E53" s="13">
        <f t="shared" si="4"/>
        <v>42907</v>
      </c>
      <c r="F53" s="13">
        <f t="shared" si="3"/>
        <v>42892</v>
      </c>
      <c r="G53" s="13">
        <f t="shared" si="3"/>
        <v>42899</v>
      </c>
      <c r="H53" s="13">
        <f t="shared" si="0"/>
        <v>43027</v>
      </c>
    </row>
    <row r="54" spans="1:8">
      <c r="A54" s="4" t="s">
        <v>17</v>
      </c>
      <c r="B54" s="3">
        <v>14</v>
      </c>
      <c r="C54" s="13">
        <v>42898</v>
      </c>
      <c r="D54" s="13">
        <f t="shared" si="4"/>
        <v>42911</v>
      </c>
      <c r="E54" s="13">
        <v>42921</v>
      </c>
      <c r="F54" s="13">
        <v>42906</v>
      </c>
      <c r="G54" s="13">
        <v>42913</v>
      </c>
      <c r="H54" s="13">
        <f t="shared" ref="H54:H72" si="5">E54 +120</f>
        <v>43041</v>
      </c>
    </row>
    <row r="55" spans="1:8">
      <c r="A55" s="4" t="s">
        <v>17</v>
      </c>
      <c r="B55" s="3">
        <v>15</v>
      </c>
      <c r="C55" s="13">
        <f t="shared" ref="C55:C72" si="6">C54+14</f>
        <v>42912</v>
      </c>
      <c r="D55" s="13">
        <f t="shared" ref="D55:D72" si="7">D54+14</f>
        <v>42925</v>
      </c>
      <c r="E55" s="13">
        <f>E54 +14</f>
        <v>42935</v>
      </c>
      <c r="F55" s="13">
        <v>42921</v>
      </c>
      <c r="G55" s="13">
        <f t="shared" ref="G55:G66" si="8">G54 +14</f>
        <v>42927</v>
      </c>
      <c r="H55" s="13">
        <f t="shared" si="5"/>
        <v>43055</v>
      </c>
    </row>
    <row r="56" spans="1:8">
      <c r="A56" s="4" t="s">
        <v>17</v>
      </c>
      <c r="B56" s="3">
        <v>16</v>
      </c>
      <c r="C56" s="13">
        <f t="shared" si="6"/>
        <v>42926</v>
      </c>
      <c r="D56" s="13">
        <f t="shared" si="7"/>
        <v>42939</v>
      </c>
      <c r="E56" s="13">
        <f t="shared" ref="E56:E72" si="9">E55+14</f>
        <v>42949</v>
      </c>
      <c r="F56" s="13">
        <f>F55 +13</f>
        <v>42934</v>
      </c>
      <c r="G56" s="13">
        <f t="shared" si="8"/>
        <v>42941</v>
      </c>
      <c r="H56" s="13">
        <f t="shared" si="5"/>
        <v>43069</v>
      </c>
    </row>
    <row r="57" spans="1:8">
      <c r="A57" s="4" t="s">
        <v>17</v>
      </c>
      <c r="B57" s="3">
        <v>17</v>
      </c>
      <c r="C57" s="13">
        <f t="shared" si="6"/>
        <v>42940</v>
      </c>
      <c r="D57" s="13">
        <f t="shared" si="7"/>
        <v>42953</v>
      </c>
      <c r="E57" s="13">
        <f t="shared" si="9"/>
        <v>42963</v>
      </c>
      <c r="F57" s="13">
        <f t="shared" ref="F57:F66" si="10">F56 +14</f>
        <v>42948</v>
      </c>
      <c r="G57" s="13">
        <f t="shared" si="8"/>
        <v>42955</v>
      </c>
      <c r="H57" s="13">
        <f t="shared" si="5"/>
        <v>43083</v>
      </c>
    </row>
    <row r="58" spans="1:8">
      <c r="A58" s="4" t="s">
        <v>17</v>
      </c>
      <c r="B58" s="3">
        <v>18</v>
      </c>
      <c r="C58" s="13">
        <f t="shared" si="6"/>
        <v>42954</v>
      </c>
      <c r="D58" s="13">
        <f t="shared" si="7"/>
        <v>42967</v>
      </c>
      <c r="E58" s="13">
        <f t="shared" si="9"/>
        <v>42977</v>
      </c>
      <c r="F58" s="13">
        <f t="shared" si="10"/>
        <v>42962</v>
      </c>
      <c r="G58" s="13">
        <f t="shared" si="8"/>
        <v>42969</v>
      </c>
      <c r="H58" s="13">
        <f t="shared" si="5"/>
        <v>43097</v>
      </c>
    </row>
    <row r="59" spans="1:8">
      <c r="A59" s="4" t="s">
        <v>17</v>
      </c>
      <c r="B59" s="3">
        <v>19</v>
      </c>
      <c r="C59" s="13">
        <f t="shared" si="6"/>
        <v>42968</v>
      </c>
      <c r="D59" s="13">
        <f t="shared" si="7"/>
        <v>42981</v>
      </c>
      <c r="E59" s="13">
        <f t="shared" si="9"/>
        <v>42991</v>
      </c>
      <c r="F59" s="13">
        <f t="shared" si="10"/>
        <v>42976</v>
      </c>
      <c r="G59" s="13">
        <f t="shared" si="8"/>
        <v>42983</v>
      </c>
      <c r="H59" s="13">
        <f t="shared" si="5"/>
        <v>43111</v>
      </c>
    </row>
    <row r="60" spans="1:8">
      <c r="A60" s="4" t="s">
        <v>17</v>
      </c>
      <c r="B60" s="3">
        <v>20</v>
      </c>
      <c r="C60" s="13">
        <f t="shared" si="6"/>
        <v>42982</v>
      </c>
      <c r="D60" s="13">
        <f t="shared" si="7"/>
        <v>42995</v>
      </c>
      <c r="E60" s="13">
        <f t="shared" si="9"/>
        <v>43005</v>
      </c>
      <c r="F60" s="13">
        <f t="shared" si="10"/>
        <v>42990</v>
      </c>
      <c r="G60" s="13">
        <f t="shared" si="8"/>
        <v>42997</v>
      </c>
      <c r="H60" s="13">
        <f t="shared" si="5"/>
        <v>43125</v>
      </c>
    </row>
    <row r="61" spans="1:8">
      <c r="A61" s="4" t="s">
        <v>17</v>
      </c>
      <c r="B61" s="3">
        <v>21</v>
      </c>
      <c r="C61" s="13">
        <f t="shared" si="6"/>
        <v>42996</v>
      </c>
      <c r="D61" s="13">
        <f t="shared" si="7"/>
        <v>43009</v>
      </c>
      <c r="E61" s="13">
        <f t="shared" si="9"/>
        <v>43019</v>
      </c>
      <c r="F61" s="13">
        <f t="shared" si="10"/>
        <v>43004</v>
      </c>
      <c r="G61" s="13">
        <f t="shared" si="8"/>
        <v>43011</v>
      </c>
      <c r="H61" s="13">
        <f t="shared" si="5"/>
        <v>43139</v>
      </c>
    </row>
    <row r="62" spans="1:8">
      <c r="A62" s="4" t="s">
        <v>17</v>
      </c>
      <c r="B62" s="3">
        <v>22</v>
      </c>
      <c r="C62" s="13">
        <f t="shared" si="6"/>
        <v>43010</v>
      </c>
      <c r="D62" s="13">
        <f t="shared" si="7"/>
        <v>43023</v>
      </c>
      <c r="E62" s="13">
        <f t="shared" si="9"/>
        <v>43033</v>
      </c>
      <c r="F62" s="13">
        <f t="shared" si="10"/>
        <v>43018</v>
      </c>
      <c r="G62" s="13">
        <f t="shared" si="8"/>
        <v>43025</v>
      </c>
      <c r="H62" s="13">
        <f t="shared" si="5"/>
        <v>43153</v>
      </c>
    </row>
    <row r="63" spans="1:8">
      <c r="A63" s="4" t="s">
        <v>17</v>
      </c>
      <c r="B63" s="3">
        <v>23</v>
      </c>
      <c r="C63" s="13">
        <f t="shared" si="6"/>
        <v>43024</v>
      </c>
      <c r="D63" s="13">
        <f t="shared" si="7"/>
        <v>43037</v>
      </c>
      <c r="E63" s="13">
        <f t="shared" si="9"/>
        <v>43047</v>
      </c>
      <c r="F63" s="13">
        <f t="shared" si="10"/>
        <v>43032</v>
      </c>
      <c r="G63" s="13">
        <f t="shared" si="8"/>
        <v>43039</v>
      </c>
      <c r="H63" s="13">
        <f t="shared" si="5"/>
        <v>43167</v>
      </c>
    </row>
    <row r="64" spans="1:8">
      <c r="A64" s="4" t="s">
        <v>17</v>
      </c>
      <c r="B64" s="3">
        <v>24</v>
      </c>
      <c r="C64" s="13">
        <f t="shared" si="6"/>
        <v>43038</v>
      </c>
      <c r="D64" s="13">
        <f t="shared" si="7"/>
        <v>43051</v>
      </c>
      <c r="E64" s="13">
        <f t="shared" si="9"/>
        <v>43061</v>
      </c>
      <c r="F64" s="13">
        <f t="shared" si="10"/>
        <v>43046</v>
      </c>
      <c r="G64" s="13">
        <f t="shared" si="8"/>
        <v>43053</v>
      </c>
      <c r="H64" s="13">
        <f t="shared" si="5"/>
        <v>43181</v>
      </c>
    </row>
    <row r="65" spans="1:8">
      <c r="A65" s="4" t="s">
        <v>17</v>
      </c>
      <c r="B65" s="3">
        <v>25</v>
      </c>
      <c r="C65" s="13">
        <f t="shared" si="6"/>
        <v>43052</v>
      </c>
      <c r="D65" s="13">
        <f t="shared" si="7"/>
        <v>43065</v>
      </c>
      <c r="E65" s="13">
        <f t="shared" si="9"/>
        <v>43075</v>
      </c>
      <c r="F65" s="13">
        <f t="shared" si="10"/>
        <v>43060</v>
      </c>
      <c r="G65" s="13">
        <f t="shared" si="8"/>
        <v>43067</v>
      </c>
      <c r="H65" s="13">
        <f t="shared" si="5"/>
        <v>43195</v>
      </c>
    </row>
    <row r="66" spans="1:8">
      <c r="A66" s="4" t="s">
        <v>17</v>
      </c>
      <c r="B66" s="3">
        <v>26</v>
      </c>
      <c r="C66" s="13">
        <f t="shared" si="6"/>
        <v>43066</v>
      </c>
      <c r="D66" s="13">
        <f t="shared" si="7"/>
        <v>43079</v>
      </c>
      <c r="E66" s="13">
        <f t="shared" si="9"/>
        <v>43089</v>
      </c>
      <c r="F66" s="13">
        <f t="shared" si="10"/>
        <v>43074</v>
      </c>
      <c r="G66" s="13">
        <f t="shared" si="8"/>
        <v>43081</v>
      </c>
      <c r="H66" s="13">
        <f t="shared" si="5"/>
        <v>43209</v>
      </c>
    </row>
    <row r="67" spans="1:8">
      <c r="A67" s="4" t="s">
        <v>17</v>
      </c>
      <c r="B67" s="3">
        <v>1</v>
      </c>
      <c r="C67" s="13">
        <f t="shared" si="6"/>
        <v>43080</v>
      </c>
      <c r="D67" s="13">
        <f t="shared" si="7"/>
        <v>43093</v>
      </c>
      <c r="E67" s="13">
        <f t="shared" si="9"/>
        <v>43103</v>
      </c>
      <c r="F67" s="14">
        <v>43083</v>
      </c>
      <c r="G67" s="14">
        <v>43088</v>
      </c>
      <c r="H67" s="13">
        <f t="shared" si="5"/>
        <v>43223</v>
      </c>
    </row>
    <row r="68" spans="1:8">
      <c r="A68" s="4" t="s">
        <v>17</v>
      </c>
      <c r="B68" s="3">
        <v>2</v>
      </c>
      <c r="C68" s="13">
        <f t="shared" si="6"/>
        <v>43094</v>
      </c>
      <c r="D68" s="13">
        <f t="shared" si="7"/>
        <v>43107</v>
      </c>
      <c r="E68" s="13">
        <f t="shared" si="9"/>
        <v>43117</v>
      </c>
      <c r="F68" s="15">
        <v>43103</v>
      </c>
      <c r="G68" s="15">
        <v>43109</v>
      </c>
      <c r="H68" s="13">
        <f t="shared" si="5"/>
        <v>43237</v>
      </c>
    </row>
    <row r="69" spans="1:8">
      <c r="A69" s="4" t="s">
        <v>17</v>
      </c>
      <c r="B69" s="3">
        <v>3</v>
      </c>
      <c r="C69" s="13">
        <f t="shared" si="6"/>
        <v>43108</v>
      </c>
      <c r="D69" s="13">
        <f t="shared" si="7"/>
        <v>43121</v>
      </c>
      <c r="E69" s="13">
        <f t="shared" si="9"/>
        <v>43131</v>
      </c>
      <c r="F69" s="13">
        <v>43116</v>
      </c>
      <c r="G69" s="13">
        <f>G68 +14</f>
        <v>43123</v>
      </c>
      <c r="H69" s="13">
        <f t="shared" si="5"/>
        <v>43251</v>
      </c>
    </row>
    <row r="70" spans="1:8">
      <c r="A70" s="4" t="s">
        <v>17</v>
      </c>
      <c r="B70" s="3">
        <v>4</v>
      </c>
      <c r="C70" s="13">
        <f t="shared" si="6"/>
        <v>43122</v>
      </c>
      <c r="D70" s="13">
        <f t="shared" si="7"/>
        <v>43135</v>
      </c>
      <c r="E70" s="13">
        <f t="shared" si="9"/>
        <v>43145</v>
      </c>
      <c r="F70" s="13">
        <f>F69 +14</f>
        <v>43130</v>
      </c>
      <c r="G70" s="13">
        <f>G69 +14</f>
        <v>43137</v>
      </c>
      <c r="H70" s="13">
        <f t="shared" si="5"/>
        <v>43265</v>
      </c>
    </row>
    <row r="71" spans="1:8">
      <c r="A71" s="4" t="s">
        <v>17</v>
      </c>
      <c r="B71" s="3">
        <v>5</v>
      </c>
      <c r="C71" s="13">
        <f t="shared" si="6"/>
        <v>43136</v>
      </c>
      <c r="D71" s="13">
        <f t="shared" si="7"/>
        <v>43149</v>
      </c>
      <c r="E71" s="13">
        <f t="shared" si="9"/>
        <v>43159</v>
      </c>
      <c r="F71" s="13">
        <f>F70 +14</f>
        <v>43144</v>
      </c>
      <c r="G71" s="13">
        <f>G70 +14</f>
        <v>43151</v>
      </c>
      <c r="H71" s="13">
        <f t="shared" si="5"/>
        <v>43279</v>
      </c>
    </row>
    <row r="72" spans="1:8">
      <c r="A72" s="4" t="s">
        <v>17</v>
      </c>
      <c r="B72" s="3">
        <v>6</v>
      </c>
      <c r="C72" s="13">
        <f t="shared" si="6"/>
        <v>43150</v>
      </c>
      <c r="D72" s="13">
        <f t="shared" si="7"/>
        <v>43163</v>
      </c>
      <c r="E72" s="13">
        <f t="shared" si="9"/>
        <v>43173</v>
      </c>
      <c r="F72" s="13">
        <f>F71 +14</f>
        <v>43158</v>
      </c>
      <c r="G72" s="13">
        <f>G71 +14</f>
        <v>43165</v>
      </c>
      <c r="H72" s="13">
        <f t="shared" si="5"/>
        <v>43293</v>
      </c>
    </row>
    <row r="73" spans="1:8">
      <c r="A73" s="4" t="s">
        <v>17</v>
      </c>
      <c r="B73" s="3">
        <v>7</v>
      </c>
      <c r="C73" s="13">
        <v>43164</v>
      </c>
      <c r="D73" s="13">
        <v>43177</v>
      </c>
      <c r="E73" s="13">
        <v>43187</v>
      </c>
      <c r="F73" s="13">
        <v>43172</v>
      </c>
      <c r="G73" s="13">
        <v>43179</v>
      </c>
      <c r="H73" s="13">
        <v>43307</v>
      </c>
    </row>
    <row r="74" spans="1:8">
      <c r="A74" s="4" t="s">
        <v>17</v>
      </c>
      <c r="B74" s="3">
        <v>8</v>
      </c>
      <c r="C74" s="13">
        <v>43178</v>
      </c>
      <c r="D74" s="13">
        <v>43191</v>
      </c>
      <c r="E74" s="13">
        <v>43201</v>
      </c>
      <c r="F74" s="13">
        <v>43186</v>
      </c>
      <c r="G74" s="13">
        <v>43193</v>
      </c>
      <c r="H74" s="13">
        <v>43321</v>
      </c>
    </row>
    <row r="75" spans="1:8">
      <c r="A75" s="4" t="s">
        <v>17</v>
      </c>
      <c r="B75" s="3">
        <v>9</v>
      </c>
      <c r="C75" s="13">
        <v>43192</v>
      </c>
      <c r="D75" s="13">
        <v>43205</v>
      </c>
      <c r="E75" s="13">
        <v>43215</v>
      </c>
      <c r="F75" s="13">
        <v>43200</v>
      </c>
      <c r="G75" s="13">
        <v>43207</v>
      </c>
      <c r="H75" s="13">
        <v>43335</v>
      </c>
    </row>
    <row r="76" spans="1:8">
      <c r="A76" s="4" t="s">
        <v>17</v>
      </c>
      <c r="B76" s="3">
        <v>10</v>
      </c>
      <c r="C76" s="13">
        <v>43206</v>
      </c>
      <c r="D76" s="13">
        <v>43219</v>
      </c>
      <c r="E76" s="13">
        <v>43229</v>
      </c>
      <c r="F76" s="13">
        <v>43214</v>
      </c>
      <c r="G76" s="13">
        <v>43221</v>
      </c>
      <c r="H76" s="13">
        <v>43349</v>
      </c>
    </row>
    <row r="77" spans="1:8">
      <c r="A77" s="4" t="s">
        <v>17</v>
      </c>
      <c r="B77" s="3">
        <v>11</v>
      </c>
      <c r="C77" s="13">
        <v>43220</v>
      </c>
      <c r="D77" s="13">
        <v>43233</v>
      </c>
      <c r="E77" s="13">
        <v>43243</v>
      </c>
      <c r="F77" s="13">
        <v>43228</v>
      </c>
      <c r="G77" s="13">
        <v>43235</v>
      </c>
      <c r="H77" s="13">
        <v>43363</v>
      </c>
    </row>
    <row r="78" spans="1:8">
      <c r="A78" s="4" t="s">
        <v>17</v>
      </c>
      <c r="B78" s="3">
        <v>12</v>
      </c>
      <c r="C78" s="13">
        <v>43234</v>
      </c>
      <c r="D78" s="13">
        <v>43247</v>
      </c>
      <c r="E78" s="13">
        <v>43257</v>
      </c>
      <c r="F78" s="13">
        <v>43242</v>
      </c>
      <c r="G78" s="13">
        <v>43249</v>
      </c>
      <c r="H78" s="13">
        <v>43377</v>
      </c>
    </row>
    <row r="79" spans="1:8">
      <c r="A79" s="4" t="s">
        <v>17</v>
      </c>
      <c r="B79" s="3">
        <v>13</v>
      </c>
      <c r="C79" s="13">
        <v>43248</v>
      </c>
      <c r="D79" s="13">
        <v>43261</v>
      </c>
      <c r="E79" s="13">
        <v>43271</v>
      </c>
      <c r="F79" s="13">
        <v>43256</v>
      </c>
      <c r="G79" s="13">
        <v>43263</v>
      </c>
      <c r="H79" s="13">
        <v>43391</v>
      </c>
    </row>
    <row r="80" spans="1:8">
      <c r="A80" s="4" t="s">
        <v>17</v>
      </c>
      <c r="B80" s="3">
        <v>14</v>
      </c>
      <c r="C80" s="13">
        <v>43262</v>
      </c>
      <c r="D80" s="13">
        <f>C80+13</f>
        <v>43275</v>
      </c>
      <c r="E80" s="13">
        <v>43284</v>
      </c>
      <c r="F80" s="13">
        <v>43270</v>
      </c>
      <c r="G80" s="13">
        <v>43277</v>
      </c>
      <c r="H80" s="13">
        <f t="shared" ref="H80:H93" si="11">E80 +120</f>
        <v>43404</v>
      </c>
    </row>
    <row r="81" spans="1:8">
      <c r="A81" s="4" t="s">
        <v>17</v>
      </c>
      <c r="B81" s="3">
        <v>15</v>
      </c>
      <c r="C81" s="13">
        <f t="shared" ref="C81:C93" si="12">C80+14</f>
        <v>43276</v>
      </c>
      <c r="D81" s="13">
        <f t="shared" ref="D81:D93" si="13">D80+14</f>
        <v>43289</v>
      </c>
      <c r="E81" s="13">
        <v>43299</v>
      </c>
      <c r="F81" s="13">
        <v>43284</v>
      </c>
      <c r="G81" s="13">
        <f t="shared" ref="G81:G92" si="14">G80 +14</f>
        <v>43291</v>
      </c>
      <c r="H81" s="13">
        <f t="shared" si="11"/>
        <v>43419</v>
      </c>
    </row>
    <row r="82" spans="1:8">
      <c r="A82" s="4" t="s">
        <v>17</v>
      </c>
      <c r="B82" s="3">
        <v>16</v>
      </c>
      <c r="C82" s="13">
        <f t="shared" si="12"/>
        <v>43290</v>
      </c>
      <c r="D82" s="13">
        <f t="shared" si="13"/>
        <v>43303</v>
      </c>
      <c r="E82" s="13">
        <f t="shared" ref="E82:E93" si="15">E81+14</f>
        <v>43313</v>
      </c>
      <c r="F82" s="13">
        <v>43298</v>
      </c>
      <c r="G82" s="13">
        <f t="shared" si="14"/>
        <v>43305</v>
      </c>
      <c r="H82" s="13">
        <f t="shared" si="11"/>
        <v>43433</v>
      </c>
    </row>
    <row r="83" spans="1:8">
      <c r="A83" s="4" t="s">
        <v>17</v>
      </c>
      <c r="B83" s="3">
        <v>17</v>
      </c>
      <c r="C83" s="13">
        <f t="shared" si="12"/>
        <v>43304</v>
      </c>
      <c r="D83" s="13">
        <f t="shared" si="13"/>
        <v>43317</v>
      </c>
      <c r="E83" s="13">
        <f t="shared" si="15"/>
        <v>43327</v>
      </c>
      <c r="F83" s="13">
        <v>43313</v>
      </c>
      <c r="G83" s="13">
        <f t="shared" si="14"/>
        <v>43319</v>
      </c>
      <c r="H83" s="13">
        <f t="shared" si="11"/>
        <v>43447</v>
      </c>
    </row>
    <row r="84" spans="1:8">
      <c r="A84" s="4" t="s">
        <v>17</v>
      </c>
      <c r="B84" s="3">
        <v>18</v>
      </c>
      <c r="C84" s="13">
        <f t="shared" si="12"/>
        <v>43318</v>
      </c>
      <c r="D84" s="13">
        <f t="shared" si="13"/>
        <v>43331</v>
      </c>
      <c r="E84" s="13">
        <f t="shared" si="15"/>
        <v>43341</v>
      </c>
      <c r="F84" s="13">
        <f t="shared" ref="F84:F90" si="16">F83 +14</f>
        <v>43327</v>
      </c>
      <c r="G84" s="13">
        <f t="shared" si="14"/>
        <v>43333</v>
      </c>
      <c r="H84" s="13">
        <f t="shared" si="11"/>
        <v>43461</v>
      </c>
    </row>
    <row r="85" spans="1:8">
      <c r="A85" s="4" t="s">
        <v>17</v>
      </c>
      <c r="B85" s="3">
        <v>19</v>
      </c>
      <c r="C85" s="13">
        <f t="shared" si="12"/>
        <v>43332</v>
      </c>
      <c r="D85" s="13">
        <f t="shared" si="13"/>
        <v>43345</v>
      </c>
      <c r="E85" s="13">
        <f t="shared" si="15"/>
        <v>43355</v>
      </c>
      <c r="F85" s="13">
        <f t="shared" si="16"/>
        <v>43341</v>
      </c>
      <c r="G85" s="13">
        <f t="shared" si="14"/>
        <v>43347</v>
      </c>
      <c r="H85" s="13">
        <f t="shared" si="11"/>
        <v>43475</v>
      </c>
    </row>
    <row r="86" spans="1:8">
      <c r="A86" s="4" t="s">
        <v>17</v>
      </c>
      <c r="B86" s="3">
        <v>20</v>
      </c>
      <c r="C86" s="13">
        <f t="shared" si="12"/>
        <v>43346</v>
      </c>
      <c r="D86" s="13">
        <f t="shared" si="13"/>
        <v>43359</v>
      </c>
      <c r="E86" s="13">
        <f t="shared" si="15"/>
        <v>43369</v>
      </c>
      <c r="F86" s="13">
        <f t="shared" si="16"/>
        <v>43355</v>
      </c>
      <c r="G86" s="13">
        <f t="shared" si="14"/>
        <v>43361</v>
      </c>
      <c r="H86" s="13">
        <f t="shared" si="11"/>
        <v>43489</v>
      </c>
    </row>
    <row r="87" spans="1:8">
      <c r="A87" s="4" t="s">
        <v>17</v>
      </c>
      <c r="B87" s="3">
        <v>21</v>
      </c>
      <c r="C87" s="13">
        <f t="shared" si="12"/>
        <v>43360</v>
      </c>
      <c r="D87" s="13">
        <f t="shared" si="13"/>
        <v>43373</v>
      </c>
      <c r="E87" s="13">
        <f t="shared" si="15"/>
        <v>43383</v>
      </c>
      <c r="F87" s="13">
        <f t="shared" si="16"/>
        <v>43369</v>
      </c>
      <c r="G87" s="13">
        <f t="shared" si="14"/>
        <v>43375</v>
      </c>
      <c r="H87" s="13">
        <f t="shared" si="11"/>
        <v>43503</v>
      </c>
    </row>
    <row r="88" spans="1:8">
      <c r="A88" s="4" t="s">
        <v>17</v>
      </c>
      <c r="B88" s="3">
        <v>22</v>
      </c>
      <c r="C88" s="13">
        <f t="shared" si="12"/>
        <v>43374</v>
      </c>
      <c r="D88" s="13">
        <f t="shared" si="13"/>
        <v>43387</v>
      </c>
      <c r="E88" s="13">
        <f t="shared" si="15"/>
        <v>43397</v>
      </c>
      <c r="F88" s="13">
        <f t="shared" si="16"/>
        <v>43383</v>
      </c>
      <c r="G88" s="13">
        <f t="shared" si="14"/>
        <v>43389</v>
      </c>
      <c r="H88" s="13">
        <f t="shared" si="11"/>
        <v>43517</v>
      </c>
    </row>
    <row r="89" spans="1:8">
      <c r="A89" s="4" t="s">
        <v>17</v>
      </c>
      <c r="B89" s="3">
        <v>23</v>
      </c>
      <c r="C89" s="13">
        <f t="shared" si="12"/>
        <v>43388</v>
      </c>
      <c r="D89" s="13">
        <f t="shared" si="13"/>
        <v>43401</v>
      </c>
      <c r="E89" s="13">
        <f t="shared" si="15"/>
        <v>43411</v>
      </c>
      <c r="F89" s="13">
        <f t="shared" si="16"/>
        <v>43397</v>
      </c>
      <c r="G89" s="13">
        <f t="shared" si="14"/>
        <v>43403</v>
      </c>
      <c r="H89" s="13">
        <f t="shared" si="11"/>
        <v>43531</v>
      </c>
    </row>
    <row r="90" spans="1:8">
      <c r="A90" s="4" t="s">
        <v>17</v>
      </c>
      <c r="B90" s="3">
        <v>24</v>
      </c>
      <c r="C90" s="13">
        <f t="shared" si="12"/>
        <v>43402</v>
      </c>
      <c r="D90" s="13">
        <f t="shared" si="13"/>
        <v>43415</v>
      </c>
      <c r="E90" s="13">
        <f t="shared" si="15"/>
        <v>43425</v>
      </c>
      <c r="F90" s="13">
        <f t="shared" si="16"/>
        <v>43411</v>
      </c>
      <c r="G90" s="13">
        <f t="shared" si="14"/>
        <v>43417</v>
      </c>
      <c r="H90" s="13">
        <f t="shared" si="11"/>
        <v>43545</v>
      </c>
    </row>
    <row r="91" spans="1:8">
      <c r="A91" s="4" t="s">
        <v>17</v>
      </c>
      <c r="B91" s="3">
        <v>25</v>
      </c>
      <c r="C91" s="13">
        <f t="shared" si="12"/>
        <v>43416</v>
      </c>
      <c r="D91" s="13">
        <f t="shared" si="13"/>
        <v>43429</v>
      </c>
      <c r="E91" s="13">
        <f t="shared" si="15"/>
        <v>43439</v>
      </c>
      <c r="F91" s="13">
        <v>43424</v>
      </c>
      <c r="G91" s="13">
        <f t="shared" si="14"/>
        <v>43431</v>
      </c>
      <c r="H91" s="13">
        <f t="shared" si="11"/>
        <v>43559</v>
      </c>
    </row>
    <row r="92" spans="1:8">
      <c r="A92" s="4" t="s">
        <v>17</v>
      </c>
      <c r="B92" s="3">
        <v>26</v>
      </c>
      <c r="C92" s="13">
        <f t="shared" si="12"/>
        <v>43430</v>
      </c>
      <c r="D92" s="13">
        <f t="shared" si="13"/>
        <v>43443</v>
      </c>
      <c r="E92" s="13">
        <f t="shared" si="15"/>
        <v>43453</v>
      </c>
      <c r="F92" s="13">
        <v>43439</v>
      </c>
      <c r="G92" s="13">
        <f t="shared" si="14"/>
        <v>43445</v>
      </c>
      <c r="H92" s="13">
        <f t="shared" si="11"/>
        <v>43573</v>
      </c>
    </row>
    <row r="93" spans="1:8">
      <c r="A93" s="4" t="s">
        <v>17</v>
      </c>
      <c r="B93" s="3">
        <v>1</v>
      </c>
      <c r="C93" s="13">
        <f t="shared" si="12"/>
        <v>43444</v>
      </c>
      <c r="D93" s="13">
        <f t="shared" si="13"/>
        <v>43457</v>
      </c>
      <c r="E93" s="13">
        <f t="shared" si="15"/>
        <v>43467</v>
      </c>
      <c r="F93" s="14">
        <v>43447</v>
      </c>
      <c r="G93" s="14">
        <v>43452</v>
      </c>
      <c r="H93" s="13">
        <f t="shared" si="11"/>
        <v>43587</v>
      </c>
    </row>
  </sheetData>
  <autoFilter ref="A1:H93" xr:uid="{00000000-0009-0000-0000-000002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6887F55F8D8E4FA4E9876DD3BB4C6D" ma:contentTypeVersion="13" ma:contentTypeDescription="Create a new document." ma:contentTypeScope="" ma:versionID="9fe2e9b598da1cbd14e8ae697eb43e99">
  <xsd:schema xmlns:xsd="http://www.w3.org/2001/XMLSchema" xmlns:xs="http://www.w3.org/2001/XMLSchema" xmlns:p="http://schemas.microsoft.com/office/2006/metadata/properties" xmlns:ns3="fed221d8-06b2-4c41-96b2-f804bb452aa5" xmlns:ns4="8aadc741-c7d3-4777-ae72-59485f472397" targetNamespace="http://schemas.microsoft.com/office/2006/metadata/properties" ma:root="true" ma:fieldsID="c79ea627769c70cfa90449b46e764bef" ns3:_="" ns4:_="">
    <xsd:import namespace="fed221d8-06b2-4c41-96b2-f804bb452aa5"/>
    <xsd:import namespace="8aadc741-c7d3-4777-ae72-59485f4723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221d8-06b2-4c41-96b2-f804bb452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c741-c7d3-4777-ae72-59485f472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C51DBD-A272-4BBB-B83E-BF251CD75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221d8-06b2-4c41-96b2-f804bb452aa5"/>
    <ds:schemaRef ds:uri="8aadc741-c7d3-4777-ae72-59485f472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E5E754-8172-4C42-AE6B-27DC507FB0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1A5827-7231-4A38-8E1B-C0EDCCBDD6B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adc741-c7d3-4777-ae72-59485f472397"/>
    <ds:schemaRef ds:uri="http://purl.org/dc/terms/"/>
    <ds:schemaRef ds:uri="http://schemas.openxmlformats.org/package/2006/metadata/core-properties"/>
    <ds:schemaRef ds:uri="fed221d8-06b2-4c41-96b2-f804bb452a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 BW Paydates-write date</vt:lpstr>
      <vt:lpstr>PG Paydates-write date</vt:lpstr>
      <vt:lpstr>Pay Period info prior to 2018</vt:lpstr>
    </vt:vector>
  </TitlesOfParts>
  <Manager/>
  <Company>Purdue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Farrell, Allison J</dc:creator>
  <cp:keywords/>
  <dc:description/>
  <cp:lastModifiedBy>Chelsea Jo Vietor</cp:lastModifiedBy>
  <cp:revision/>
  <dcterms:created xsi:type="dcterms:W3CDTF">2013-02-26T15:23:03Z</dcterms:created>
  <dcterms:modified xsi:type="dcterms:W3CDTF">2025-09-09T13:43:53Z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0x010100826887F55F8D8E4FA4E9876DD3BB4C6D</vt:lpwstr>
  </property>
  <property fmtid="{D5CDD505-2E9C-101B-9397-08002B2CF9AE}" pid="3" name="MSIP_Label_f7606f69-b0ae-4874-be30-7d43a3c7be10_Enabled">
    <vt:lpwstr>true</vt:lpwstr>
  </property>
  <property fmtid="{D5CDD505-2E9C-101B-9397-08002B2CF9AE}" pid="4" name="MSIP_Label_f7606f69-b0ae-4874-be30-7d43a3c7be10_SetDate">
    <vt:lpwstr>2025-03-19T12:30:11Z</vt:lpwstr>
  </property>
  <property fmtid="{D5CDD505-2E9C-101B-9397-08002B2CF9AE}" pid="5" name="MSIP_Label_f7606f69-b0ae-4874-be30-7d43a3c7be10_Method">
    <vt:lpwstr>Standard</vt:lpwstr>
  </property>
  <property fmtid="{D5CDD505-2E9C-101B-9397-08002B2CF9AE}" pid="6" name="MSIP_Label_f7606f69-b0ae-4874-be30-7d43a3c7be10_Name">
    <vt:lpwstr>defa4170-0d19-0005-0001-bc88714345d2</vt:lpwstr>
  </property>
  <property fmtid="{D5CDD505-2E9C-101B-9397-08002B2CF9AE}" pid="7" name="MSIP_Label_f7606f69-b0ae-4874-be30-7d43a3c7be10_SiteId">
    <vt:lpwstr>4130bd39-7c53-419c-b1e5-8758d6d63f21</vt:lpwstr>
  </property>
  <property fmtid="{D5CDD505-2E9C-101B-9397-08002B2CF9AE}" pid="8" name="MSIP_Label_f7606f69-b0ae-4874-be30-7d43a3c7be10_ActionId">
    <vt:lpwstr>c208a1b4-d473-4c7c-949d-cb6ea1853406</vt:lpwstr>
  </property>
  <property fmtid="{D5CDD505-2E9C-101B-9397-08002B2CF9AE}" pid="9" name="MSIP_Label_f7606f69-b0ae-4874-be30-7d43a3c7be10_ContentBits">
    <vt:lpwstr>0</vt:lpwstr>
  </property>
  <property fmtid="{D5CDD505-2E9C-101B-9397-08002B2CF9AE}" pid="10" name="MSIP_Label_f7606f69-b0ae-4874-be30-7d43a3c7be10_Tag">
    <vt:lpwstr>10, 3, 0, 1</vt:lpwstr>
  </property>
</Properties>
</file>