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nas01.itap.purdue.edu\puhome_compat\Desktop\"/>
    </mc:Choice>
  </mc:AlternateContent>
  <bookViews>
    <workbookView xWindow="1800" yWindow="270" windowWidth="12615" windowHeight="6600"/>
  </bookViews>
  <sheets>
    <sheet name="Direct Invoice Voucher" sheetId="5" r:id="rId1"/>
  </sheets>
  <definedNames>
    <definedName name="_xlnm.Print_Area" localSheetId="0">'Direct Invoice Voucher'!$A$1:$K$31</definedName>
  </definedNames>
  <calcPr calcId="162913"/>
</workbook>
</file>

<file path=xl/calcChain.xml><?xml version="1.0" encoding="utf-8"?>
<calcChain xmlns="http://schemas.openxmlformats.org/spreadsheetml/2006/main">
  <c r="F5" i="5" l="1"/>
  <c r="B12" i="5"/>
  <c r="B17" i="5" l="1"/>
  <c r="F6" i="5"/>
  <c r="B14" i="5" s="1"/>
  <c r="F9" i="5"/>
  <c r="B13" i="5" s="1"/>
  <c r="B15" i="5"/>
  <c r="F8" i="5"/>
  <c r="B16" i="5" l="1"/>
  <c r="G9" i="5" s="1"/>
</calcChain>
</file>

<file path=xl/sharedStrings.xml><?xml version="1.0" encoding="utf-8"?>
<sst xmlns="http://schemas.openxmlformats.org/spreadsheetml/2006/main" count="23" uniqueCount="23">
  <si>
    <t>DESCRIPTION</t>
  </si>
  <si>
    <t>G/L Account</t>
  </si>
  <si>
    <t>Fund</t>
  </si>
  <si>
    <t>WBS Element</t>
  </si>
  <si>
    <t>Reference/Invoice #</t>
  </si>
  <si>
    <t>Invoice Date</t>
  </si>
  <si>
    <t>Amount</t>
  </si>
  <si>
    <t>Check Amount</t>
  </si>
  <si>
    <t>Order</t>
  </si>
  <si>
    <t>Business Area</t>
  </si>
  <si>
    <t>FEDERAL TAX WITHHELD</t>
  </si>
  <si>
    <t>STATE TAX WITHHELD</t>
  </si>
  <si>
    <t>SS/OASDI TAX WITHHELD</t>
  </si>
  <si>
    <t>SS/HI TAX WITHHELD</t>
  </si>
  <si>
    <t>MOVING ALLOWANCE</t>
  </si>
  <si>
    <t xml:space="preserve"> </t>
  </si>
  <si>
    <t>Directions:</t>
  </si>
  <si>
    <t>NOTE: Please attach a copy of this document with the ZV60 payment.  This document is used both to provide the ZV60 creater with the appropriate amounts to enter and confirm for the Tax Approver that amounts were calculated appropriately.</t>
  </si>
  <si>
    <t>HIRE DATE:</t>
  </si>
  <si>
    <t>1. Please enter the Hire Date in cell C2</t>
  </si>
  <si>
    <t>3. The cells highlighted in orange represent data entry that will be needed in the ZV60.</t>
  </si>
  <si>
    <t>2. Enter gross amount of moving allowance in cell F4.  The appropriate amounts to enter in the ZV60 will then populate with the correct G/L.</t>
  </si>
  <si>
    <t xml:space="preserve"> - For G/L accounts 508080 and 512100, enter the appropriate Order or WBSE # in the ZV60.  The remaining information should populate when entered in the ZV60.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</si>
</sst>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164" formatCode="&quot;$&quot;#,##0.00"/>
    <numFmt numFmtId="165" formatCode="000000"/>
    <numFmt numFmtId="166" formatCode="0000000000"/>
  </numFmts>
  <fonts count="9" x14ac:knownFonts="1">
    <font>
      <sz val="10"/>
      <name val="MS Sans Serif"/>
    </font>
    <font>
      <sz val="10"/>
      <name val="MS Sans Serif"/>
      <family val="2"/>
    </font>
    <font>
      <sz val="8"/>
      <name val="MS Sans Serif"/>
      <family val="2"/>
    </font>
    <font>
      <b/>
      <sz val="10"/>
      <name val="Arial"/>
      <family val="2"/>
    </font>
    <font>
      <b/>
      <sz val="12"/>
      <name val="Arial"/>
      <family val="2"/>
    </font>
    <font>
      <sz val="10"/>
      <name val="Arial"/>
      <family val="2"/>
    </font>
    <font>
      <sz val="10"/>
      <color indexed="9"/>
      <name val="Arial"/>
      <family val="2"/>
    </font>
    <font>
      <sz val="18"/>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s>
  <cellStyleXfs count="2">
    <xf numFmtId="0" fontId="0" fillId="0" borderId="0"/>
    <xf numFmtId="40" fontId="1" fillId="0" borderId="0" applyFont="0" applyFill="0" applyBorder="0" applyAlignment="0" applyProtection="0"/>
  </cellStyleXfs>
  <cellXfs count="87">
    <xf numFmtId="0" fontId="0" fillId="0" borderId="0" xfId="0"/>
    <xf numFmtId="49" fontId="3" fillId="0" borderId="1" xfId="0" applyNumberFormat="1" applyFont="1" applyBorder="1" applyAlignment="1" applyProtection="1">
      <alignment horizontal="center"/>
      <protection locked="0"/>
    </xf>
    <xf numFmtId="0" fontId="5" fillId="0" borderId="0" xfId="0" applyFont="1" applyProtection="1"/>
    <xf numFmtId="0" fontId="5" fillId="0" borderId="0" xfId="0" applyFont="1" applyBorder="1" applyAlignment="1" applyProtection="1">
      <alignment vertical="top"/>
    </xf>
    <xf numFmtId="0" fontId="8" fillId="0" borderId="0" xfId="0" applyFont="1" applyBorder="1" applyAlignment="1" applyProtection="1"/>
    <xf numFmtId="0" fontId="3" fillId="0" borderId="0" xfId="0" applyFont="1" applyBorder="1" applyAlignment="1" applyProtection="1"/>
    <xf numFmtId="0" fontId="5" fillId="0" borderId="0" xfId="0" applyFont="1" applyFill="1" applyProtection="1"/>
    <xf numFmtId="0" fontId="5" fillId="0" borderId="0" xfId="0" applyFont="1" applyBorder="1" applyProtection="1"/>
    <xf numFmtId="0" fontId="6" fillId="0" borderId="0" xfId="0" applyFont="1" applyFill="1" applyBorder="1" applyAlignment="1" applyProtection="1">
      <alignment wrapText="1"/>
    </xf>
    <xf numFmtId="0" fontId="5" fillId="0" borderId="0" xfId="0" applyFont="1" applyFill="1" applyBorder="1" applyAlignment="1" applyProtection="1">
      <alignment horizontal="centerContinuous"/>
    </xf>
    <xf numFmtId="49" fontId="5" fillId="0" borderId="0" xfId="0" applyNumberFormat="1" applyFont="1" applyFill="1" applyBorder="1" applyProtection="1"/>
    <xf numFmtId="0" fontId="5" fillId="0" borderId="0" xfId="0" applyFont="1" applyFill="1" applyBorder="1" applyProtection="1"/>
    <xf numFmtId="164" fontId="8" fillId="2" borderId="1" xfId="0" applyNumberFormat="1" applyFont="1" applyFill="1" applyBorder="1" applyProtection="1"/>
    <xf numFmtId="164" fontId="5" fillId="2" borderId="1" xfId="0" applyNumberFormat="1" applyFont="1" applyFill="1" applyBorder="1" applyProtection="1"/>
    <xf numFmtId="0" fontId="8" fillId="0" borderId="0" xfId="0" applyNumberFormat="1" applyFont="1" applyBorder="1" applyAlignment="1" applyProtection="1">
      <alignment horizontal="left"/>
    </xf>
    <xf numFmtId="14" fontId="8" fillId="0" borderId="0" xfId="0" applyNumberFormat="1" applyFont="1" applyBorder="1" applyAlignment="1" applyProtection="1">
      <alignment horizontal="left"/>
    </xf>
    <xf numFmtId="14" fontId="8" fillId="0" borderId="0" xfId="0" applyNumberFormat="1" applyFont="1" applyFill="1" applyBorder="1" applyAlignment="1" applyProtection="1">
      <alignment horizontal="left"/>
    </xf>
    <xf numFmtId="0" fontId="5" fillId="0" borderId="0" xfId="0" applyNumberFormat="1" applyFont="1" applyBorder="1" applyProtection="1"/>
    <xf numFmtId="0" fontId="5" fillId="0" borderId="0" xfId="0" applyNumberFormat="1" applyFont="1" applyProtection="1"/>
    <xf numFmtId="165" fontId="3" fillId="0" borderId="1" xfId="0" applyNumberFormat="1"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39" fontId="3" fillId="0" borderId="1" xfId="0" applyNumberFormat="1" applyFont="1" applyBorder="1" applyAlignment="1" applyProtection="1">
      <alignment horizontal="right" indent="1"/>
      <protection locked="0"/>
    </xf>
    <xf numFmtId="0" fontId="5" fillId="2" borderId="7" xfId="0" applyFont="1" applyFill="1" applyBorder="1" applyProtection="1"/>
    <xf numFmtId="0" fontId="5" fillId="2" borderId="8" xfId="0" applyFont="1" applyFill="1" applyBorder="1" applyProtection="1"/>
    <xf numFmtId="0" fontId="5" fillId="2" borderId="9" xfId="0" applyFont="1" applyFill="1" applyBorder="1" applyProtection="1"/>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5" xfId="0" applyFont="1" applyFill="1" applyBorder="1" applyAlignment="1">
      <alignment vertical="top"/>
    </xf>
    <xf numFmtId="0" fontId="5" fillId="2" borderId="10" xfId="0" applyFont="1" applyFill="1" applyBorder="1" applyAlignment="1">
      <alignment vertical="center"/>
    </xf>
    <xf numFmtId="0" fontId="5" fillId="2" borderId="11" xfId="0" applyFont="1" applyFill="1" applyBorder="1" applyAlignment="1">
      <alignment vertical="center" shrinkToFit="1"/>
    </xf>
    <xf numFmtId="0" fontId="5" fillId="2" borderId="5" xfId="0" applyFont="1" applyFill="1" applyBorder="1" applyAlignment="1">
      <alignment vertical="center" shrinkToFit="1"/>
    </xf>
    <xf numFmtId="0" fontId="5" fillId="2" borderId="10" xfId="0" applyFont="1" applyFill="1" applyBorder="1" applyAlignment="1">
      <alignment vertical="top" shrinkToFit="1"/>
    </xf>
    <xf numFmtId="0" fontId="5" fillId="2" borderId="11" xfId="0" applyFont="1" applyFill="1" applyBorder="1" applyAlignment="1">
      <alignment vertical="top" shrinkToFit="1"/>
    </xf>
    <xf numFmtId="0" fontId="5" fillId="2" borderId="5" xfId="0" applyFont="1" applyFill="1" applyBorder="1" applyAlignment="1">
      <alignment vertical="top" shrinkToFit="1"/>
    </xf>
    <xf numFmtId="0" fontId="5" fillId="2" borderId="3" xfId="0" applyFont="1" applyFill="1" applyBorder="1" applyAlignment="1" applyProtection="1">
      <alignment horizontal="center"/>
    </xf>
    <xf numFmtId="0" fontId="5" fillId="0" borderId="11"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3" xfId="0" applyFont="1" applyBorder="1" applyAlignment="1" applyProtection="1">
      <alignment vertical="top"/>
      <protection locked="0"/>
    </xf>
    <xf numFmtId="0" fontId="5" fillId="0" borderId="0" xfId="0" applyFont="1" applyBorder="1" applyAlignment="1" applyProtection="1">
      <alignment vertical="top"/>
      <protection locked="0"/>
    </xf>
    <xf numFmtId="9" fontId="5" fillId="0" borderId="0" xfId="0" applyNumberFormat="1" applyFont="1" applyBorder="1" applyAlignment="1" applyProtection="1">
      <alignment vertical="top"/>
      <protection locked="0"/>
    </xf>
    <xf numFmtId="40" fontId="5" fillId="3" borderId="4" xfId="1" applyFont="1" applyFill="1" applyBorder="1" applyAlignment="1" applyProtection="1">
      <alignment vertical="top"/>
      <protection locked="0"/>
    </xf>
    <xf numFmtId="10" fontId="5" fillId="0" borderId="0" xfId="0" applyNumberFormat="1" applyFont="1" applyBorder="1" applyAlignment="1" applyProtection="1">
      <alignment vertical="top"/>
      <protection locked="0"/>
    </xf>
    <xf numFmtId="40" fontId="5" fillId="0" borderId="4" xfId="1" applyFont="1" applyBorder="1" applyAlignment="1" applyProtection="1">
      <alignment vertical="top"/>
      <protection locked="0"/>
    </xf>
    <xf numFmtId="0" fontId="0" fillId="0" borderId="1" xfId="0" applyBorder="1" applyAlignment="1">
      <alignment horizontal="center"/>
    </xf>
    <xf numFmtId="0" fontId="0" fillId="0" borderId="2" xfId="0" applyBorder="1" applyAlignment="1">
      <alignment horizontal="center"/>
    </xf>
    <xf numFmtId="0" fontId="0" fillId="0" borderId="1" xfId="0" applyBorder="1"/>
    <xf numFmtId="0" fontId="5" fillId="2" borderId="0" xfId="0" applyFont="1" applyFill="1" applyBorder="1" applyAlignment="1" applyProtection="1">
      <alignment horizontal="center"/>
    </xf>
    <xf numFmtId="0" fontId="5" fillId="2" borderId="4" xfId="0" applyFont="1" applyFill="1" applyBorder="1" applyAlignment="1" applyProtection="1">
      <alignment horizontal="center"/>
    </xf>
    <xf numFmtId="40" fontId="5" fillId="0" borderId="0" xfId="1" applyFont="1" applyBorder="1" applyAlignment="1" applyProtection="1">
      <alignment vertical="top"/>
      <protection locked="0"/>
    </xf>
    <xf numFmtId="166" fontId="3" fillId="0" borderId="1" xfId="0" applyNumberFormat="1" applyFont="1" applyFill="1" applyBorder="1" applyAlignment="1" applyProtection="1">
      <alignment horizontal="center"/>
      <protection locked="0"/>
    </xf>
    <xf numFmtId="165" fontId="3" fillId="0" borderId="1" xfId="0" applyNumberFormat="1" applyFont="1" applyFill="1" applyBorder="1" applyAlignment="1" applyProtection="1">
      <alignment horizontal="center"/>
      <protection locked="0"/>
    </xf>
    <xf numFmtId="0" fontId="0" fillId="0" borderId="1" xfId="0" applyFill="1" applyBorder="1" applyAlignment="1">
      <alignment horizontal="center"/>
    </xf>
    <xf numFmtId="39" fontId="3" fillId="0" borderId="1" xfId="0" applyNumberFormat="1" applyFont="1" applyFill="1" applyBorder="1" applyAlignment="1" applyProtection="1">
      <alignment horizontal="right" indent="1"/>
      <protection locked="0"/>
    </xf>
    <xf numFmtId="0" fontId="5" fillId="0" borderId="0" xfId="0" applyFont="1" applyAlignment="1" applyProtection="1">
      <alignment horizontal="left"/>
    </xf>
    <xf numFmtId="0" fontId="3" fillId="0" borderId="1" xfId="0" applyNumberFormat="1" applyFont="1" applyFill="1" applyBorder="1" applyAlignment="1" applyProtection="1">
      <alignment horizontal="center"/>
      <protection locked="0"/>
    </xf>
    <xf numFmtId="0" fontId="3" fillId="4" borderId="1" xfId="0" applyNumberFormat="1" applyFont="1" applyFill="1" applyBorder="1" applyAlignment="1" applyProtection="1">
      <alignment horizontal="right" indent="1"/>
      <protection locked="0"/>
    </xf>
    <xf numFmtId="0" fontId="3" fillId="0" borderId="1" xfId="0" applyNumberFormat="1" applyFont="1" applyBorder="1" applyAlignment="1" applyProtection="1">
      <alignment horizontal="center"/>
      <protection locked="0"/>
    </xf>
    <xf numFmtId="0" fontId="5" fillId="0" borderId="3"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4" fillId="0" borderId="0" xfId="0" applyFont="1" applyBorder="1" applyAlignment="1" applyProtection="1">
      <alignment vertical="top"/>
      <protection locked="0"/>
    </xf>
    <xf numFmtId="0" fontId="5" fillId="0" borderId="4" xfId="0" applyFont="1" applyBorder="1" applyAlignment="1" applyProtection="1">
      <alignment vertical="top" wrapText="1"/>
      <protection locked="0"/>
    </xf>
    <xf numFmtId="0" fontId="5" fillId="2" borderId="3" xfId="0" applyFont="1" applyFill="1" applyBorder="1" applyAlignment="1">
      <alignment vertical="top"/>
    </xf>
    <xf numFmtId="0" fontId="5" fillId="2" borderId="0" xfId="0" applyFont="1" applyFill="1" applyBorder="1" applyAlignment="1">
      <alignment vertical="top"/>
    </xf>
    <xf numFmtId="0" fontId="5" fillId="2" borderId="4" xfId="0" applyFont="1" applyFill="1" applyBorder="1" applyAlignment="1">
      <alignment vertical="top"/>
    </xf>
    <xf numFmtId="0" fontId="5" fillId="0" borderId="10" xfId="0" applyFont="1" applyBorder="1" applyAlignment="1" applyProtection="1">
      <alignment horizontal="left" vertical="top"/>
      <protection locked="0"/>
    </xf>
    <xf numFmtId="14" fontId="5" fillId="3" borderId="4" xfId="1" applyNumberFormat="1" applyFont="1" applyFill="1" applyBorder="1" applyAlignment="1" applyProtection="1">
      <alignment vertical="top"/>
      <protection locked="0"/>
    </xf>
    <xf numFmtId="0" fontId="3" fillId="0" borderId="1" xfId="0" applyNumberFormat="1" applyFont="1" applyFill="1" applyBorder="1" applyAlignment="1" applyProtection="1">
      <alignment horizontal="right" indent="1"/>
      <protection locked="0"/>
    </xf>
    <xf numFmtId="0" fontId="3" fillId="0" borderId="0" xfId="0" applyFont="1" applyAlignment="1" applyProtection="1">
      <alignment horizontal="left" wrapText="1"/>
    </xf>
    <xf numFmtId="0" fontId="5" fillId="2" borderId="7"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9" xfId="0" applyFont="1" applyFill="1" applyBorder="1" applyAlignment="1" applyProtection="1">
      <alignment horizontal="center"/>
    </xf>
    <xf numFmtId="0" fontId="5" fillId="2" borderId="3"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4" xfId="0" applyFont="1" applyFill="1" applyBorder="1" applyAlignment="1" applyProtection="1">
      <alignment horizontal="center"/>
    </xf>
    <xf numFmtId="0" fontId="5" fillId="2" borderId="6" xfId="0" applyFont="1" applyFill="1" applyBorder="1" applyAlignment="1" applyProtection="1">
      <alignment horizontal="center" wrapText="1"/>
    </xf>
    <xf numFmtId="0" fontId="5" fillId="2" borderId="14" xfId="0" applyFont="1" applyFill="1" applyBorder="1" applyAlignment="1" applyProtection="1">
      <alignment horizontal="center" wrapText="1"/>
    </xf>
    <xf numFmtId="0" fontId="5" fillId="2" borderId="15" xfId="0" applyFont="1" applyFill="1" applyBorder="1" applyAlignment="1" applyProtection="1">
      <alignment horizontal="center" wrapText="1"/>
    </xf>
    <xf numFmtId="8" fontId="7" fillId="2" borderId="7" xfId="0" applyNumberFormat="1" applyFont="1" applyFill="1" applyBorder="1" applyAlignment="1">
      <alignment horizontal="center" vertical="center" shrinkToFit="1"/>
    </xf>
    <xf numFmtId="8" fontId="7" fillId="2" borderId="8" xfId="0" applyNumberFormat="1" applyFont="1" applyFill="1" applyBorder="1" applyAlignment="1">
      <alignment horizontal="center" vertical="center" shrinkToFit="1"/>
    </xf>
    <xf numFmtId="8" fontId="7" fillId="2" borderId="9" xfId="0" applyNumberFormat="1" applyFont="1" applyFill="1" applyBorder="1" applyAlignment="1">
      <alignment horizontal="center" vertical="center" shrinkToFit="1"/>
    </xf>
    <xf numFmtId="0" fontId="4" fillId="2" borderId="12" xfId="0" applyFont="1" applyFill="1" applyBorder="1" applyAlignment="1" applyProtection="1">
      <alignment horizontal="center"/>
    </xf>
    <xf numFmtId="0" fontId="4" fillId="2" borderId="13" xfId="0" applyFont="1" applyFill="1" applyBorder="1" applyAlignment="1" applyProtection="1">
      <alignment horizontal="center"/>
    </xf>
    <xf numFmtId="0" fontId="5" fillId="2" borderId="6" xfId="0" applyFont="1" applyFill="1" applyBorder="1" applyAlignment="1" applyProtection="1">
      <alignment horizontal="center"/>
    </xf>
    <xf numFmtId="0" fontId="5" fillId="2" borderId="14" xfId="0" applyFont="1" applyFill="1" applyBorder="1" applyAlignment="1" applyProtection="1">
      <alignment horizontal="center"/>
    </xf>
    <xf numFmtId="0" fontId="5" fillId="2" borderId="6" xfId="0" applyNumberFormat="1" applyFont="1" applyFill="1" applyBorder="1" applyAlignment="1" applyProtection="1">
      <alignment horizontal="center" wrapText="1"/>
    </xf>
    <xf numFmtId="0" fontId="5" fillId="2" borderId="14" xfId="0" applyNumberFormat="1" applyFont="1" applyFill="1" applyBorder="1" applyAlignment="1" applyProtection="1">
      <alignment horizontal="center" wrapText="1"/>
    </xf>
    <xf numFmtId="0" fontId="5" fillId="2" borderId="2" xfId="0" applyFont="1" applyFill="1" applyBorder="1" applyAlignment="1" applyProtection="1">
      <alignment horizontal="center"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8</xdr:row>
      <xdr:rowOff>133350</xdr:rowOff>
    </xdr:from>
    <xdr:to>
      <xdr:col>6</xdr:col>
      <xdr:colOff>0</xdr:colOff>
      <xdr:row>9</xdr:row>
      <xdr:rowOff>114300</xdr:rowOff>
    </xdr:to>
    <xdr:sp macro="" textlink="">
      <xdr:nvSpPr>
        <xdr:cNvPr id="5121" name="Text 10"/>
        <xdr:cNvSpPr txBox="1">
          <a:spLocks noChangeArrowheads="1"/>
        </xdr:cNvSpPr>
      </xdr:nvSpPr>
      <xdr:spPr bwMode="auto">
        <a:xfrm>
          <a:off x="4905375" y="4019550"/>
          <a:ext cx="0" cy="323850"/>
        </a:xfrm>
        <a:prstGeom prst="rect">
          <a:avLst/>
        </a:prstGeom>
        <a:pattFill prst="pct20">
          <a:fgClr>
            <a:srgbClr val="000000"/>
          </a:fgClr>
          <a:bgClr>
            <a:srgbClr val="FFFFFF"/>
          </a:bgClr>
        </a:pattFill>
        <a:ln w="1">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MS Sans Serif"/>
            </a:rPr>
            <a:t>C</a:t>
          </a:r>
          <a:endParaRPr lang="en-US" sz="1000" b="0" i="0" u="none" strike="noStrike" baseline="0">
            <a:solidFill>
              <a:srgbClr val="000000"/>
            </a:solidFill>
            <a:latin typeface="MS Sans Serif"/>
          </a:endParaRPr>
        </a:p>
        <a:p>
          <a:pPr algn="l" rtl="0">
            <a:defRPr sz="1000"/>
          </a:pPr>
          <a:endParaRPr lang="en-US" sz="1000" b="0" i="0" u="none" strike="noStrike" baseline="0">
            <a:solidFill>
              <a:srgbClr val="000000"/>
            </a:solidFill>
            <a:latin typeface="MS Sans Serif"/>
          </a:endParaRPr>
        </a:p>
      </xdr:txBody>
    </xdr:sp>
    <xdr:clientData/>
  </xdr:twoCellAnchor>
  <xdr:twoCellAnchor>
    <xdr:from>
      <xdr:col>6</xdr:col>
      <xdr:colOff>19050</xdr:colOff>
      <xdr:row>19</xdr:row>
      <xdr:rowOff>0</xdr:rowOff>
    </xdr:from>
    <xdr:to>
      <xdr:col>6</xdr:col>
      <xdr:colOff>301421</xdr:colOff>
      <xdr:row>19</xdr:row>
      <xdr:rowOff>0</xdr:rowOff>
    </xdr:to>
    <xdr:sp macro="" textlink="">
      <xdr:nvSpPr>
        <xdr:cNvPr id="5122" name="Text 25"/>
        <xdr:cNvSpPr txBox="1">
          <a:spLocks noChangeArrowheads="1"/>
        </xdr:cNvSpPr>
      </xdr:nvSpPr>
      <xdr:spPr bwMode="auto">
        <a:xfrm>
          <a:off x="4924425" y="6743700"/>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MS Sans Serif"/>
            </a:rPr>
            <a:t>YES</a:t>
          </a:r>
        </a:p>
        <a:p>
          <a:pPr algn="l" rtl="0">
            <a:defRPr sz="1000"/>
          </a:pPr>
          <a:endParaRPr lang="en-US" sz="800" b="0" i="0" u="none" strike="noStrike" baseline="0">
            <a:solidFill>
              <a:srgbClr val="000000"/>
            </a:solidFill>
            <a:latin typeface="MS Sans Serif"/>
          </a:endParaRPr>
        </a:p>
      </xdr:txBody>
    </xdr:sp>
    <xdr:clientData/>
  </xdr:twoCellAnchor>
  <xdr:twoCellAnchor>
    <xdr:from>
      <xdr:col>6</xdr:col>
      <xdr:colOff>38100</xdr:colOff>
      <xdr:row>19</xdr:row>
      <xdr:rowOff>0</xdr:rowOff>
    </xdr:from>
    <xdr:to>
      <xdr:col>6</xdr:col>
      <xdr:colOff>264871</xdr:colOff>
      <xdr:row>19</xdr:row>
      <xdr:rowOff>0</xdr:rowOff>
    </xdr:to>
    <xdr:sp macro="" textlink="">
      <xdr:nvSpPr>
        <xdr:cNvPr id="5123" name="Text 26"/>
        <xdr:cNvSpPr txBox="1">
          <a:spLocks noChangeArrowheads="1"/>
        </xdr:cNvSpPr>
      </xdr:nvSpPr>
      <xdr:spPr bwMode="auto">
        <a:xfrm>
          <a:off x="4943475" y="6743700"/>
          <a:ext cx="22860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MS Sans Serif"/>
            </a:rPr>
            <a:t>NO</a:t>
          </a:r>
        </a:p>
        <a:p>
          <a:pPr algn="l" rtl="0">
            <a:defRPr sz="1000"/>
          </a:pPr>
          <a:endParaRPr lang="en-US" sz="800" b="0" i="0" u="none" strike="noStrike" baseline="0">
            <a:solidFill>
              <a:srgbClr val="000000"/>
            </a:solidFill>
            <a:latin typeface="MS Sans Serif"/>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29"/>
  <sheetViews>
    <sheetView showGridLines="0" tabSelected="1" zoomScaleNormal="100" workbookViewId="0">
      <selection activeCell="M12" sqref="M12"/>
    </sheetView>
  </sheetViews>
  <sheetFormatPr defaultColWidth="9.140625" defaultRowHeight="12.75" x14ac:dyDescent="0.2"/>
  <cols>
    <col min="1" max="1" width="9.7109375" style="2" customWidth="1"/>
    <col min="2" max="2" width="13.7109375" style="2" customWidth="1"/>
    <col min="3" max="3" width="12.5703125" style="2" customWidth="1"/>
    <col min="4" max="5" width="12.7109375" style="2" customWidth="1"/>
    <col min="6" max="6" width="12" style="18" customWidth="1"/>
    <col min="7" max="7" width="11.28515625" style="2" customWidth="1"/>
    <col min="8" max="8" width="6" style="6" customWidth="1"/>
    <col min="9" max="9" width="29" style="2" customWidth="1"/>
    <col min="10" max="16384" width="9.140625" style="2"/>
  </cols>
  <sheetData>
    <row r="1" spans="1:13" ht="18" customHeight="1" x14ac:dyDescent="0.25">
      <c r="A1" s="80" t="s">
        <v>0</v>
      </c>
      <c r="B1" s="81"/>
      <c r="C1" s="81"/>
      <c r="D1" s="81"/>
      <c r="E1" s="81"/>
      <c r="F1" s="81"/>
      <c r="G1" s="22"/>
      <c r="H1" s="23"/>
      <c r="I1" s="24"/>
      <c r="J1" s="7"/>
      <c r="K1" s="7"/>
      <c r="L1" s="5"/>
      <c r="M1" s="5"/>
    </row>
    <row r="2" spans="1:13" ht="18" customHeight="1" x14ac:dyDescent="0.2">
      <c r="A2" s="64" t="s">
        <v>18</v>
      </c>
      <c r="B2" s="35"/>
      <c r="C2" s="65"/>
      <c r="D2" s="35"/>
      <c r="E2" s="35"/>
      <c r="F2" s="36"/>
      <c r="G2" s="25" t="s">
        <v>5</v>
      </c>
      <c r="H2" s="26"/>
      <c r="I2" s="27"/>
      <c r="J2" s="8"/>
      <c r="K2" s="7"/>
      <c r="L2" s="5"/>
    </row>
    <row r="3" spans="1:13" ht="18" customHeight="1" x14ac:dyDescent="0.2">
      <c r="A3" s="57"/>
      <c r="B3" s="58"/>
      <c r="C3" s="59"/>
      <c r="D3" s="58"/>
      <c r="E3" s="58"/>
      <c r="F3" s="60"/>
      <c r="G3" s="61"/>
      <c r="H3" s="62"/>
      <c r="I3" s="63"/>
      <c r="J3" s="8"/>
      <c r="K3" s="7"/>
      <c r="L3" s="5"/>
    </row>
    <row r="4" spans="1:13" ht="25.5" customHeight="1" x14ac:dyDescent="0.2">
      <c r="A4" s="37" t="s">
        <v>14</v>
      </c>
      <c r="B4" s="38"/>
      <c r="C4" s="39"/>
      <c r="D4" s="38"/>
      <c r="E4" s="38"/>
      <c r="F4" s="40"/>
      <c r="G4" s="68"/>
      <c r="H4" s="69"/>
      <c r="I4" s="70"/>
      <c r="J4" s="9"/>
      <c r="K4" s="9"/>
    </row>
    <row r="5" spans="1:13" ht="18" customHeight="1" x14ac:dyDescent="0.2">
      <c r="A5" s="37" t="s">
        <v>10</v>
      </c>
      <c r="B5" s="38"/>
      <c r="D5" s="41">
        <v>0.22</v>
      </c>
      <c r="E5" s="38"/>
      <c r="F5" s="42">
        <f>ROUND(F4*+D5,2)</f>
        <v>0</v>
      </c>
      <c r="G5" s="28" t="s">
        <v>4</v>
      </c>
      <c r="H5" s="29"/>
      <c r="I5" s="30"/>
      <c r="J5" s="10"/>
      <c r="K5" s="11"/>
    </row>
    <row r="6" spans="1:13" ht="17.25" customHeight="1" x14ac:dyDescent="0.2">
      <c r="A6" s="37" t="s">
        <v>11</v>
      </c>
      <c r="B6" s="38"/>
      <c r="D6" s="41">
        <v>3.2300000000000002E-2</v>
      </c>
      <c r="E6" s="38"/>
      <c r="F6" s="48">
        <f>ROUND(+F4*+D6,2)</f>
        <v>0</v>
      </c>
      <c r="G6" s="71"/>
      <c r="H6" s="72"/>
      <c r="I6" s="73"/>
      <c r="J6" s="11"/>
      <c r="K6" s="11"/>
    </row>
    <row r="7" spans="1:13" ht="17.25" customHeight="1" x14ac:dyDescent="0.2">
      <c r="A7" s="37"/>
      <c r="B7" s="38"/>
      <c r="D7" s="41"/>
      <c r="E7" s="38"/>
      <c r="F7" s="48"/>
      <c r="G7" s="34"/>
      <c r="H7" s="46"/>
      <c r="I7" s="47"/>
      <c r="J7" s="11"/>
      <c r="K7" s="11"/>
    </row>
    <row r="8" spans="1:13" ht="18" customHeight="1" x14ac:dyDescent="0.2">
      <c r="A8" s="37" t="s">
        <v>12</v>
      </c>
      <c r="B8" s="38"/>
      <c r="D8" s="41">
        <v>6.2E-2</v>
      </c>
      <c r="E8" s="38"/>
      <c r="F8" s="42">
        <f>ROUND(+F4*+D8,2)</f>
        <v>0</v>
      </c>
      <c r="G8" s="31" t="s">
        <v>7</v>
      </c>
      <c r="H8" s="32"/>
      <c r="I8" s="33"/>
      <c r="K8" s="11"/>
    </row>
    <row r="9" spans="1:13" ht="27" customHeight="1" x14ac:dyDescent="0.2">
      <c r="A9" s="37" t="s">
        <v>13</v>
      </c>
      <c r="B9" s="38"/>
      <c r="D9" s="41">
        <v>1.4500000000000001E-2</v>
      </c>
      <c r="E9" s="38"/>
      <c r="F9" s="42">
        <f>ROUND(+F4*+D9,2)</f>
        <v>0</v>
      </c>
      <c r="G9" s="77">
        <f>SUM(B12:B19)</f>
        <v>0</v>
      </c>
      <c r="H9" s="78"/>
      <c r="I9" s="79"/>
      <c r="K9" s="11"/>
    </row>
    <row r="10" spans="1:13" ht="18" customHeight="1" x14ac:dyDescent="0.2">
      <c r="A10" s="74" t="s">
        <v>1</v>
      </c>
      <c r="B10" s="74" t="s">
        <v>6</v>
      </c>
      <c r="C10" s="82" t="s">
        <v>9</v>
      </c>
      <c r="D10" s="74" t="s">
        <v>8</v>
      </c>
      <c r="E10" s="82" t="s">
        <v>3</v>
      </c>
      <c r="F10" s="84" t="s">
        <v>2</v>
      </c>
      <c r="G10" s="76"/>
      <c r="H10" s="76"/>
      <c r="I10" s="76"/>
      <c r="J10" s="11"/>
      <c r="K10" s="11"/>
    </row>
    <row r="11" spans="1:13" ht="18" customHeight="1" thickBot="1" x14ac:dyDescent="0.25">
      <c r="A11" s="75"/>
      <c r="B11" s="75"/>
      <c r="C11" s="83"/>
      <c r="D11" s="75"/>
      <c r="E11" s="83"/>
      <c r="F11" s="85"/>
      <c r="G11" s="75"/>
      <c r="H11" s="86"/>
      <c r="I11" s="76"/>
      <c r="J11" s="11"/>
      <c r="K11" s="11"/>
    </row>
    <row r="12" spans="1:13" ht="18" customHeight="1" thickTop="1" x14ac:dyDescent="0.2">
      <c r="A12" s="51">
        <v>508080</v>
      </c>
      <c r="B12" s="52">
        <f>F4</f>
        <v>0</v>
      </c>
      <c r="C12" s="54"/>
      <c r="D12" s="55"/>
      <c r="E12" s="55"/>
      <c r="F12" s="50"/>
      <c r="G12" s="1"/>
      <c r="H12" s="13"/>
      <c r="I12" s="12"/>
      <c r="J12" s="11"/>
      <c r="K12" s="11"/>
    </row>
    <row r="13" spans="1:13" ht="18" customHeight="1" x14ac:dyDescent="0.2">
      <c r="A13" s="43">
        <v>512100</v>
      </c>
      <c r="B13" s="21">
        <f>ROUND(+F4*0.062,2)+F9</f>
        <v>0</v>
      </c>
      <c r="C13" s="54"/>
      <c r="D13" s="55"/>
      <c r="E13" s="55"/>
      <c r="F13" s="49"/>
      <c r="G13" s="1"/>
      <c r="H13" s="13"/>
      <c r="I13" s="12"/>
      <c r="J13" s="11"/>
      <c r="K13" s="11"/>
    </row>
    <row r="14" spans="1:13" ht="18" customHeight="1" x14ac:dyDescent="0.2">
      <c r="A14" s="43">
        <v>201330</v>
      </c>
      <c r="B14" s="21">
        <f>-F6</f>
        <v>0</v>
      </c>
      <c r="C14" s="66">
        <v>4000</v>
      </c>
      <c r="D14" s="56"/>
      <c r="E14" s="56"/>
      <c r="F14" s="45">
        <v>15010000</v>
      </c>
      <c r="G14" s="1"/>
      <c r="H14" s="13"/>
      <c r="I14" s="12"/>
      <c r="J14" s="11"/>
      <c r="K14" s="11"/>
    </row>
    <row r="15" spans="1:13" ht="18" customHeight="1" x14ac:dyDescent="0.2">
      <c r="A15" s="43">
        <v>201335</v>
      </c>
      <c r="B15" s="21">
        <f>-F5</f>
        <v>0</v>
      </c>
      <c r="C15" s="66">
        <v>4000</v>
      </c>
      <c r="D15" s="56"/>
      <c r="E15" s="56"/>
      <c r="F15" s="45">
        <v>15010000</v>
      </c>
      <c r="G15" s="1"/>
      <c r="H15" s="13"/>
      <c r="I15" s="12"/>
      <c r="J15" s="11"/>
      <c r="K15" s="11"/>
    </row>
    <row r="16" spans="1:13" ht="18" customHeight="1" x14ac:dyDescent="0.2">
      <c r="A16" s="44">
        <v>201345</v>
      </c>
      <c r="B16" s="21">
        <f>-ROUND(+F9*2,2)-F8</f>
        <v>0</v>
      </c>
      <c r="C16" s="66">
        <v>4000</v>
      </c>
      <c r="D16" s="56"/>
      <c r="E16" s="56"/>
      <c r="F16" s="45">
        <v>15010000</v>
      </c>
      <c r="G16" s="1"/>
      <c r="H16" s="13"/>
      <c r="I16" s="12"/>
      <c r="J16" s="11"/>
      <c r="K16" s="11"/>
    </row>
    <row r="17" spans="1:11" ht="18" customHeight="1" x14ac:dyDescent="0.2">
      <c r="A17" s="44">
        <v>201345</v>
      </c>
      <c r="B17" s="21">
        <f>-ROUND(+F4*0.062,2)</f>
        <v>0</v>
      </c>
      <c r="C17" s="66">
        <v>4000</v>
      </c>
      <c r="D17" s="56"/>
      <c r="E17" s="56"/>
      <c r="F17">
        <v>15010000</v>
      </c>
      <c r="G17" s="1"/>
      <c r="H17" s="13"/>
      <c r="I17" s="12"/>
      <c r="J17" s="11"/>
      <c r="K17" s="11"/>
    </row>
    <row r="18" spans="1:11" ht="18" customHeight="1" x14ac:dyDescent="0.2">
      <c r="A18" s="19"/>
      <c r="B18" s="21" t="s">
        <v>15</v>
      </c>
      <c r="C18" s="20"/>
      <c r="D18" s="20"/>
      <c r="E18" s="1"/>
      <c r="F18" s="19"/>
      <c r="G18" s="1"/>
      <c r="H18" s="13"/>
      <c r="I18" s="12"/>
      <c r="J18" s="11"/>
      <c r="K18" s="11"/>
    </row>
    <row r="19" spans="1:11" ht="18" customHeight="1" x14ac:dyDescent="0.2">
      <c r="A19" s="19"/>
      <c r="B19" s="21"/>
      <c r="C19" s="20"/>
      <c r="D19" s="20"/>
      <c r="E19" s="1"/>
      <c r="F19" s="19"/>
      <c r="G19" s="1"/>
      <c r="H19" s="13"/>
      <c r="I19" s="12"/>
      <c r="J19" s="11"/>
      <c r="K19" s="11"/>
    </row>
    <row r="20" spans="1:11" ht="15" x14ac:dyDescent="0.2">
      <c r="A20" s="4"/>
      <c r="B20" s="4"/>
      <c r="C20" s="4"/>
      <c r="D20" s="4"/>
      <c r="E20" s="4"/>
      <c r="F20" s="14"/>
      <c r="G20" s="15"/>
      <c r="H20" s="16"/>
      <c r="I20" s="3"/>
    </row>
    <row r="21" spans="1:11" x14ac:dyDescent="0.2">
      <c r="A21" s="7"/>
      <c r="B21" s="7"/>
      <c r="C21" s="7"/>
      <c r="D21" s="7"/>
      <c r="E21" s="7"/>
      <c r="F21" s="17"/>
      <c r="G21" s="7"/>
      <c r="H21" s="11"/>
    </row>
    <row r="22" spans="1:11" x14ac:dyDescent="0.2">
      <c r="A22" s="7" t="s">
        <v>16</v>
      </c>
      <c r="B22" s="7"/>
      <c r="C22" s="7"/>
      <c r="D22" s="7"/>
      <c r="E22" s="7"/>
      <c r="F22" s="17"/>
      <c r="G22" s="7"/>
      <c r="H22" s="11"/>
    </row>
    <row r="23" spans="1:11" x14ac:dyDescent="0.2">
      <c r="A23" s="2" t="s">
        <v>19</v>
      </c>
      <c r="B23" s="7"/>
      <c r="C23" s="7"/>
      <c r="D23" s="7"/>
      <c r="E23" s="7"/>
      <c r="F23" s="17"/>
      <c r="G23" s="7"/>
      <c r="H23" s="11"/>
    </row>
    <row r="24" spans="1:11" x14ac:dyDescent="0.2">
      <c r="A24" s="2" t="s">
        <v>21</v>
      </c>
    </row>
    <row r="25" spans="1:11" x14ac:dyDescent="0.2">
      <c r="A25" s="53" t="s">
        <v>20</v>
      </c>
    </row>
    <row r="26" spans="1:11" x14ac:dyDescent="0.2">
      <c r="B26" s="2" t="s">
        <v>22</v>
      </c>
    </row>
    <row r="28" spans="1:11" x14ac:dyDescent="0.2">
      <c r="A28" s="67" t="s">
        <v>17</v>
      </c>
      <c r="B28" s="67"/>
      <c r="C28" s="67"/>
      <c r="D28" s="67"/>
      <c r="E28" s="67"/>
      <c r="F28" s="67"/>
      <c r="G28" s="67"/>
      <c r="H28" s="67"/>
      <c r="I28" s="67"/>
    </row>
    <row r="29" spans="1:11" x14ac:dyDescent="0.2">
      <c r="A29" s="67"/>
      <c r="B29" s="67"/>
      <c r="C29" s="67"/>
      <c r="D29" s="67"/>
      <c r="E29" s="67"/>
      <c r="F29" s="67"/>
      <c r="G29" s="67"/>
      <c r="H29" s="67"/>
      <c r="I29" s="67"/>
    </row>
  </sheetData>
  <sheetProtection selectLockedCells="1"/>
  <mergeCells count="14">
    <mergeCell ref="A1:F1"/>
    <mergeCell ref="C10:C11"/>
    <mergeCell ref="F10:F11"/>
    <mergeCell ref="A10:A11"/>
    <mergeCell ref="I10:I11"/>
    <mergeCell ref="E10:E11"/>
    <mergeCell ref="H10:H11"/>
    <mergeCell ref="D10:D11"/>
    <mergeCell ref="A28:I29"/>
    <mergeCell ref="G4:I4"/>
    <mergeCell ref="G6:I6"/>
    <mergeCell ref="B10:B11"/>
    <mergeCell ref="G10:G11"/>
    <mergeCell ref="G9:I9"/>
  </mergeCells>
  <phoneticPr fontId="2" type="noConversion"/>
  <dataValidations count="3">
    <dataValidation type="whole" allowBlank="1" showInputMessage="1" showErrorMessage="1" sqref="A12:A19">
      <formula1>100000</formula1>
      <formula2>599999</formula2>
    </dataValidation>
    <dataValidation type="whole" allowBlank="1" showInputMessage="1" showErrorMessage="1" sqref="C18:C19">
      <formula1>1000000000</formula1>
      <formula2>4099999999</formula2>
    </dataValidation>
    <dataValidation type="whole" allowBlank="1" showInputMessage="1" showErrorMessage="1" sqref="D18:D19">
      <formula1>5000000000</formula1>
      <formula2>8099999999</formula2>
    </dataValidation>
  </dataValidations>
  <pageMargins left="0.25" right="0.25" top="0.56000000000000005" bottom="0" header="0.17" footer="0"/>
  <pageSetup scale="72" fitToHeight="0" orientation="portrait" r:id="rId1"/>
  <headerFooter alignWithMargins="0">
    <oddHeader xml:space="preserve">&amp;LBusiness Services
Form:  &amp;CSupplemant to ZV60 for Moving Allowances&amp;RPurdue University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Direct Invoice Voucher</vt:lpstr>
      <vt:lpstr>'Direct Invoice Voucher'!Print_Area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voucher</dc:title>
  <dc:creator>Purdue University</dc:creator>
  <cp:lastModifiedBy>Cline, Cathleen R.</cp:lastModifiedBy>
  <cp:lastPrinted>2018-07-19T16:21:54Z</cp:lastPrinted>
  <dcterms:created xsi:type="dcterms:W3CDTF">1999-07-13T14:05:36Z</dcterms:created>
  <dcterms:modified xsi:type="dcterms:W3CDTF">2020-02-24T20:27:21Z</dcterms:modified>
</cp:coreProperties>
</file>