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bs\common\users\SPS\SUPPORT\Technical\MonthlyReports\PF\Awards 1M\"/>
    </mc:Choice>
  </mc:AlternateContent>
  <bookViews>
    <workbookView xWindow="480" yWindow="75" windowWidth="16140" windowHeight="7050"/>
  </bookViews>
  <sheets>
    <sheet name="Report GE1M FY2017 by College" sheetId="18" r:id="rId1"/>
    <sheet name="Report GE1M FY2017 by Award" sheetId="13" r:id="rId2"/>
    <sheet name="Report GE1M FY2017 by Period" sheetId="16" r:id="rId3"/>
  </sheets>
  <definedNames>
    <definedName name="_xlnm._FilterDatabase" localSheetId="1" hidden="1">'Report GE1M FY2017 by Award'!$A$3:$O$48</definedName>
    <definedName name="_xlnm._FilterDatabase" localSheetId="0" hidden="1">'Report GE1M FY2017 by College'!$A$3:$N$48</definedName>
    <definedName name="_xlnm._FilterDatabase" localSheetId="2" hidden="1">'Report GE1M FY2017 by Period'!$A$3:$P$48</definedName>
    <definedName name="_xlnm.Print_Titles" localSheetId="1">'Report GE1M FY2017 by Award'!$2:$3</definedName>
    <definedName name="_xlnm.Print_Titles" localSheetId="0">'Report GE1M FY2017 by College'!$1:$3</definedName>
    <definedName name="_xlnm.Print_Titles" localSheetId="2">'Report GE1M FY2017 by Period'!$2:$3</definedName>
  </definedNames>
  <calcPr calcId="152511"/>
</workbook>
</file>

<file path=xl/calcChain.xml><?xml version="1.0" encoding="utf-8"?>
<calcChain xmlns="http://schemas.openxmlformats.org/spreadsheetml/2006/main">
  <c r="E2" i="18" l="1"/>
</calcChain>
</file>

<file path=xl/sharedStrings.xml><?xml version="1.0" encoding="utf-8"?>
<sst xmlns="http://schemas.openxmlformats.org/spreadsheetml/2006/main" count="1578" uniqueCount="347">
  <si>
    <t>Lead Department</t>
  </si>
  <si>
    <t>Principal Investigator</t>
  </si>
  <si>
    <t>Proposal Number</t>
  </si>
  <si>
    <t>Proposal Type</t>
  </si>
  <si>
    <t>Sponsor</t>
  </si>
  <si>
    <t>Proposal Title</t>
  </si>
  <si>
    <t>Prime Sponsor</t>
  </si>
  <si>
    <t>Project Period</t>
  </si>
  <si>
    <t>New</t>
  </si>
  <si>
    <t>Continuation</t>
  </si>
  <si>
    <t>Revision</t>
  </si>
  <si>
    <t>Renewal</t>
  </si>
  <si>
    <t>Resubmission</t>
  </si>
  <si>
    <t>Award Only</t>
  </si>
  <si>
    <t>Inc-Dec</t>
  </si>
  <si>
    <t>Human Development and Family Studies</t>
  </si>
  <si>
    <t>National Science Foundation</t>
  </si>
  <si>
    <t/>
  </si>
  <si>
    <t>National Inst Of Food &amp; Agriculture</t>
  </si>
  <si>
    <t>Award Date</t>
  </si>
  <si>
    <t>Award Amount</t>
  </si>
  <si>
    <t>Proposal Amount</t>
  </si>
  <si>
    <t>Fiscal Period</t>
  </si>
  <si>
    <t>MACDERMID WADSWORTH, SHELLEY</t>
  </si>
  <si>
    <t>Y</t>
  </si>
  <si>
    <t>HOUNTZ, RANDALL A</t>
  </si>
  <si>
    <t>Centers For Medicare &amp; Medicaid Services</t>
  </si>
  <si>
    <t>Nutrition Science</t>
  </si>
  <si>
    <t>ABBOTT, ANGELA R</t>
  </si>
  <si>
    <t>Education, U.S. Department Of</t>
  </si>
  <si>
    <t>Phs-Nih Office Of The Director</t>
  </si>
  <si>
    <t>Lilly Endowment Inc.</t>
  </si>
  <si>
    <t>Publicize</t>
  </si>
  <si>
    <t>PI2</t>
  </si>
  <si>
    <t>Entomology</t>
  </si>
  <si>
    <t>KAPLAN, IAN</t>
  </si>
  <si>
    <t>16099119</t>
  </si>
  <si>
    <t>11/01/2016 - 10/31/2021</t>
  </si>
  <si>
    <t>17067200</t>
  </si>
  <si>
    <t>TransformingTransitions for Military and Veteran Families</t>
  </si>
  <si>
    <t>01/01/2017 - 12/31/2019</t>
  </si>
  <si>
    <t>College Of Education-Administration</t>
  </si>
  <si>
    <t>JOHNSON, CARLA J</t>
  </si>
  <si>
    <t>15011091</t>
  </si>
  <si>
    <t>09/01/2014 - 08/31/2021</t>
  </si>
  <si>
    <t>PHA</t>
  </si>
  <si>
    <t>8/24/2016</t>
  </si>
  <si>
    <t>1/19/2017</t>
  </si>
  <si>
    <t>9/30/2016</t>
  </si>
  <si>
    <t>Phs-Nih Nat Inst Of General Medical Sci</t>
  </si>
  <si>
    <t>Phs-Nih National Cancer Institute</t>
  </si>
  <si>
    <t>17012473</t>
  </si>
  <si>
    <t>In Family &amp; Social Services Admin</t>
  </si>
  <si>
    <t>3/21/2017</t>
  </si>
  <si>
    <t>10/01/2016 - 09/30/2017</t>
  </si>
  <si>
    <t>16110361</t>
  </si>
  <si>
    <t>3/22/2017</t>
  </si>
  <si>
    <t>10/01/2016 - 09/30/2018</t>
  </si>
  <si>
    <t>Lead Campus/College</t>
  </si>
  <si>
    <t xml:space="preserve">  Agriculture</t>
  </si>
  <si>
    <t>Navigating the trade-off between pest management and pollinator conservation in cucurbits</t>
  </si>
  <si>
    <t xml:space="preserve">  Health and Human Science</t>
  </si>
  <si>
    <t>Agriculture, U.S. Dept Of</t>
  </si>
  <si>
    <t xml:space="preserve">  Science</t>
  </si>
  <si>
    <t xml:space="preserve">  Discovery Park</t>
  </si>
  <si>
    <t xml:space="preserve">  Education</t>
  </si>
  <si>
    <t>Indianas GEAR UP Program</t>
  </si>
  <si>
    <t>FY2017 Sponsored Program Awards GE $1 Million</t>
  </si>
  <si>
    <t>Abbott, Angela R</t>
  </si>
  <si>
    <t>Macdermid Wadsworth, Shelley</t>
  </si>
  <si>
    <t>Kaplan, Ian</t>
  </si>
  <si>
    <t>Johnson, Carla J</t>
  </si>
  <si>
    <t>Hountz, Randall A</t>
  </si>
  <si>
    <t>Snap Ed/FNP project FY 2017</t>
  </si>
  <si>
    <t>Computer Science</t>
  </si>
  <si>
    <t>SZPANKOWSKI, WOJCIECH</t>
  </si>
  <si>
    <t>17100358</t>
  </si>
  <si>
    <t>Emerging Frontiers of Science of Information</t>
  </si>
  <si>
    <t>4/19/2017</t>
  </si>
  <si>
    <t>Szpankowski, Wojciech</t>
  </si>
  <si>
    <t>08/01/2010 - 01/31/2018</t>
  </si>
  <si>
    <t>Statewide Medicaid - Eligible Incentive Meaningful Use Assistance</t>
  </si>
  <si>
    <t>Total Awards</t>
  </si>
  <si>
    <t>Campus/College</t>
  </si>
  <si>
    <t>Index</t>
  </si>
  <si>
    <t>Vice President For Research</t>
  </si>
  <si>
    <t>BOLIN, JEFFREY T</t>
  </si>
  <si>
    <t>17099386</t>
  </si>
  <si>
    <t>Purdue University</t>
  </si>
  <si>
    <t>3/9/2017</t>
  </si>
  <si>
    <t>01/01/2017 - 12/31/2017</t>
  </si>
  <si>
    <t>17111542</t>
  </si>
  <si>
    <t>FY17-18 PRF Research Grant</t>
  </si>
  <si>
    <t>5/25/2017</t>
  </si>
  <si>
    <t>05/23/2017 - Open-Ended</t>
  </si>
  <si>
    <t>GARIMELLA, SURESH V</t>
  </si>
  <si>
    <t>17122531</t>
  </si>
  <si>
    <t>Lilly Planning Grant</t>
  </si>
  <si>
    <t>Lilly (Eli) And Company</t>
  </si>
  <si>
    <t>6/22/2017</t>
  </si>
  <si>
    <t>05/01/2017 - 12/31/2022</t>
  </si>
  <si>
    <t>Center for Cancer Research</t>
  </si>
  <si>
    <t>HARRISON, MARIETTA L</t>
  </si>
  <si>
    <t>17088560</t>
  </si>
  <si>
    <t>5/9/2017</t>
  </si>
  <si>
    <t>07/01/2017 - 06/30/2019</t>
  </si>
  <si>
    <t>RATLIFF, TIMOTHY L</t>
  </si>
  <si>
    <t>17088583</t>
  </si>
  <si>
    <t>Walther Collaborative Core for Cancer Bioinformatics</t>
  </si>
  <si>
    <t>5/10/2017</t>
  </si>
  <si>
    <t>17111356</t>
  </si>
  <si>
    <t>Cancer Center Support Grant - YR3</t>
  </si>
  <si>
    <t>6/28/2017</t>
  </si>
  <si>
    <t>07/01/2017 - 06/30/2018</t>
  </si>
  <si>
    <t>RCAC</t>
  </si>
  <si>
    <t>CATLIN, ANN C</t>
  </si>
  <si>
    <t>17067374</t>
  </si>
  <si>
    <t>08/01/2017 - 07/31/2021</t>
  </si>
  <si>
    <t>Biochemistry</t>
  </si>
  <si>
    <t>CHAPPLE, CLINT C</t>
  </si>
  <si>
    <t>17012641</t>
  </si>
  <si>
    <t>Energy, U.S. Department Of</t>
  </si>
  <si>
    <t>7/15/2016</t>
  </si>
  <si>
    <t>Botany And Plant Pathology</t>
  </si>
  <si>
    <t>WOLOSHUK, CHARLES P</t>
  </si>
  <si>
    <t>17045347</t>
  </si>
  <si>
    <t>1/17/2017</t>
  </si>
  <si>
    <t>International Programs In Agriculture</t>
  </si>
  <si>
    <t>MCNAMARA, KEVIN T</t>
  </si>
  <si>
    <t>17099325</t>
  </si>
  <si>
    <t>Family Health International</t>
  </si>
  <si>
    <t>3/28/2017</t>
  </si>
  <si>
    <t>10/01/2014 - 10/31/2018</t>
  </si>
  <si>
    <t>Medical Education</t>
  </si>
  <si>
    <t>KREISLE, REGINA A</t>
  </si>
  <si>
    <t>17034647</t>
  </si>
  <si>
    <t>FY16-17 IUSM-Lafayette General Fund</t>
  </si>
  <si>
    <t>Indiana University</t>
  </si>
  <si>
    <t>9/23/2016</t>
  </si>
  <si>
    <t>07/01/2016 - 06/30/2017</t>
  </si>
  <si>
    <t>Psychological Sci</t>
  </si>
  <si>
    <t>POWLEY, TERRY L</t>
  </si>
  <si>
    <t>16121305</t>
  </si>
  <si>
    <t>10/17/2016</t>
  </si>
  <si>
    <t>09/01/2016 - 08/31/2019</t>
  </si>
  <si>
    <t>Civil Engineering</t>
  </si>
  <si>
    <t>UKKUSURI, SATISH V</t>
  </si>
  <si>
    <t>16098813</t>
  </si>
  <si>
    <t>8/8/2016</t>
  </si>
  <si>
    <t>01/01/2017 - 12/31/2020</t>
  </si>
  <si>
    <t>WHELTON, ANDREW J</t>
  </si>
  <si>
    <t>16099039</t>
  </si>
  <si>
    <t>Environmental Protection Agency</t>
  </si>
  <si>
    <t>3/6/2017</t>
  </si>
  <si>
    <t>Electrical &amp; Computer Engineering</t>
  </si>
  <si>
    <t>BALAKRISHNAN, VENKATARAMANAN</t>
  </si>
  <si>
    <t>17023374</t>
  </si>
  <si>
    <t>Purdue - Tellabs Quantum Photonice Preeminent Team</t>
  </si>
  <si>
    <t>Tellabs Foundation</t>
  </si>
  <si>
    <t>9/7/2016</t>
  </si>
  <si>
    <t>08/01/2016 - 12/31/2018</t>
  </si>
  <si>
    <t>Engineering Education</t>
  </si>
  <si>
    <t>BERGER, EDWARD J</t>
  </si>
  <si>
    <t>16077197</t>
  </si>
  <si>
    <t>1/5/2017</t>
  </si>
  <si>
    <t>09/01/2016 - 08/31/2020</t>
  </si>
  <si>
    <t>Industrial Engineering</t>
  </si>
  <si>
    <t>CHANDRASEKAR, SRINIVASAN</t>
  </si>
  <si>
    <t>16121595</t>
  </si>
  <si>
    <t>6/2/2017</t>
  </si>
  <si>
    <t>05/15/2017 - 05/14/2020</t>
  </si>
  <si>
    <t>Mechanical Engineering</t>
  </si>
  <si>
    <t>RAMANI, KARTHIK</t>
  </si>
  <si>
    <t>16077680</t>
  </si>
  <si>
    <t>9/19/2016</t>
  </si>
  <si>
    <t>08/01/2016 - 07/31/2019</t>
  </si>
  <si>
    <t>SHAVER, GREGORY M</t>
  </si>
  <si>
    <t>17045330</t>
  </si>
  <si>
    <t>CAPPELLERI, DAVID J</t>
  </si>
  <si>
    <t>16098775</t>
  </si>
  <si>
    <t>NRI: Towards Dexterous Micromanipulation and Assembly</t>
  </si>
  <si>
    <t>8/1/2016</t>
  </si>
  <si>
    <t>Composites Manufacturing&amp;Simulations Cnt</t>
  </si>
  <si>
    <t>PIPES, R BYRON</t>
  </si>
  <si>
    <t>17034908</t>
  </si>
  <si>
    <t>IACMI - BP3 -Overall</t>
  </si>
  <si>
    <t>University Of Tennessee (The)</t>
  </si>
  <si>
    <t>6/8/2017</t>
  </si>
  <si>
    <t>02/01/2017 - 01/31/2018</t>
  </si>
  <si>
    <t>Pharmacy Administration</t>
  </si>
  <si>
    <t>HEEG, MARLENE O</t>
  </si>
  <si>
    <t>17013004</t>
  </si>
  <si>
    <t>Intercept Pharmaceuticals Inc</t>
  </si>
  <si>
    <t>2016-2017 PBC Centers of Educational Expertise</t>
  </si>
  <si>
    <t>9/20/2016</t>
  </si>
  <si>
    <t>09/01/2016 - 04/30/2018</t>
  </si>
  <si>
    <t>Biological Sciences</t>
  </si>
  <si>
    <t>GELVIN, STANTON B</t>
  </si>
  <si>
    <t>17077525</t>
  </si>
  <si>
    <t>6/29/2017</t>
  </si>
  <si>
    <t>07/01/2017 - 06/30/2020</t>
  </si>
  <si>
    <t>MCCANN, MAUREEN C</t>
  </si>
  <si>
    <t>17012643</t>
  </si>
  <si>
    <t>7/26/2016</t>
  </si>
  <si>
    <t>JIANG, WEN</t>
  </si>
  <si>
    <t>15076776</t>
  </si>
  <si>
    <t>5/31/2017</t>
  </si>
  <si>
    <t>12/01/2016 - 11/30/2021</t>
  </si>
  <si>
    <t>Computer And Information Technology</t>
  </si>
  <si>
    <t>HARRIGER, ALKA R</t>
  </si>
  <si>
    <t>16099380</t>
  </si>
  <si>
    <t>10/12/2016</t>
  </si>
  <si>
    <t>Curriculum And Instruction</t>
  </si>
  <si>
    <t>CAPOBIANCO, BRENDA M</t>
  </si>
  <si>
    <t>16077175</t>
  </si>
  <si>
    <t>9/9/2016</t>
  </si>
  <si>
    <t>07/01/2016 - 06/30/2021</t>
  </si>
  <si>
    <t>Graduate School Administration</t>
  </si>
  <si>
    <t>SMITH, MJT</t>
  </si>
  <si>
    <t>17012524</t>
  </si>
  <si>
    <t>2012-18 NSF Graduate Research Fellowship Program (GRFP)</t>
  </si>
  <si>
    <t>7/13/2016</t>
  </si>
  <si>
    <t>17122191</t>
  </si>
  <si>
    <t>6/21/2017</t>
  </si>
  <si>
    <t>Trck Exps-Center For Regnl Devlpmt</t>
  </si>
  <si>
    <t>BEAULIEU, LIONEL J</t>
  </si>
  <si>
    <t>16077467</t>
  </si>
  <si>
    <t>Defense Manufacturing Assistance Program -- Phase II</t>
  </si>
  <si>
    <t>University Of Michigan</t>
  </si>
  <si>
    <t>Defense, U.S. Department Of</t>
  </si>
  <si>
    <t>7/19/2016</t>
  </si>
  <si>
    <t>06/01/2016 - 05/31/2018</t>
  </si>
  <si>
    <t>Birck Nanotechnology Center</t>
  </si>
  <si>
    <t>XU, XIANFAN</t>
  </si>
  <si>
    <t>16088141</t>
  </si>
  <si>
    <t>SNM: Continuous and Scalable 3D Nanoprinting</t>
  </si>
  <si>
    <t>08/01/2016 - 07/31/2020</t>
  </si>
  <si>
    <t>CHEN, YONG P</t>
  </si>
  <si>
    <t>16109643</t>
  </si>
  <si>
    <t>EFRI NewLaw: Topological Thermal Transport</t>
  </si>
  <si>
    <t>8/16/2016</t>
  </si>
  <si>
    <t>MANFRA, MICHAEL J</t>
  </si>
  <si>
    <t>17111058</t>
  </si>
  <si>
    <t>Microsoft Quantum Computing</t>
  </si>
  <si>
    <t>Microsoft Corporation</t>
  </si>
  <si>
    <t>5/19/2017</t>
  </si>
  <si>
    <t>05/08/2017 - 05/07/2022</t>
  </si>
  <si>
    <t>Cntr for Analytical Instrumentation D</t>
  </si>
  <si>
    <t>COOKS, ROBERT G</t>
  </si>
  <si>
    <t>17122428</t>
  </si>
  <si>
    <t>Analytic-Directed Multi-scale Synthesis System</t>
  </si>
  <si>
    <t>Defense Advanced Res Projects Agency</t>
  </si>
  <si>
    <t>6/20/2017</t>
  </si>
  <si>
    <t>The Energy Center</t>
  </si>
  <si>
    <t>PRECKEL, PAUL V</t>
  </si>
  <si>
    <t>17100725</t>
  </si>
  <si>
    <t>Continue the work of the State Utility Forecasting Group</t>
  </si>
  <si>
    <t>In  Utility Regulatory Commission</t>
  </si>
  <si>
    <t>6/30/2017</t>
  </si>
  <si>
    <t>16121677</t>
  </si>
  <si>
    <t>NEPTUNE Center for Power and Energy Research</t>
  </si>
  <si>
    <t>Office Of Naval Research</t>
  </si>
  <si>
    <t>9/21/2016</t>
  </si>
  <si>
    <t>09/15/2016 - 09/14/2019</t>
  </si>
  <si>
    <t>16109923</t>
  </si>
  <si>
    <t>Great Lakes Practice Transformation Network</t>
  </si>
  <si>
    <t>11/14/2016</t>
  </si>
  <si>
    <t>09/29/2016 - 09/28/2017</t>
  </si>
  <si>
    <t>Network for Computational Nanotechnology</t>
  </si>
  <si>
    <t>KLIMECK, GERHARD</t>
  </si>
  <si>
    <t>17034486</t>
  </si>
  <si>
    <t>Network for Computational Nanotechnology - Cyber Platform</t>
  </si>
  <si>
    <t>10/3/2016</t>
  </si>
  <si>
    <t>Technical Assistance Program</t>
  </si>
  <si>
    <t>SNOW, LOWELL D</t>
  </si>
  <si>
    <t>16109440</t>
  </si>
  <si>
    <t>National Institute Of Standards &amp; Tech</t>
  </si>
  <si>
    <t>8/4/2016</t>
  </si>
  <si>
    <t>Modeling and Manipulating Phenylpropanoid Pathway Flux for Bioenergy</t>
  </si>
  <si>
    <t>09/01/2012 - 08/31/2017</t>
  </si>
  <si>
    <t>Integrated Management Strategies for Aspergillus and Fusarium Ear Rots of Corn.</t>
  </si>
  <si>
    <t>Afghanistan University Support &amp; Workforce Development Program; Modification 4; Grant 107437</t>
  </si>
  <si>
    <t>Us Agency For Intnl Development - Do Not Use</t>
  </si>
  <si>
    <t>01/18/2016 - 11/17/2018</t>
  </si>
  <si>
    <t>12/01/2012 - 11/30/2017</t>
  </si>
  <si>
    <t>UPDATE - Using Principles of Design to Advance Teacher Education</t>
  </si>
  <si>
    <t xml:space="preserve">  Engineering</t>
  </si>
  <si>
    <t>CRISP Type 2: Collaborative Research: Critical Transitions in the Resilience and Recovery of Interdependent Social and Physical Networks</t>
  </si>
  <si>
    <t>Right Sizing Tomorrows Water Systems for Efficiency, Sustainability, and Public Health</t>
  </si>
  <si>
    <t>IUSE:EHR:Collaborative Research:The Role of Non-Cognitive and Affective (NCA) Factors in Engineering and Computing Student Academic Performance</t>
  </si>
  <si>
    <t>High-Silicon Steel Strip by Single-Step Shear Deformation Processing</t>
  </si>
  <si>
    <t>Enabling High-Efficiency Operation through Next-Generation Control Systems Development for Connected and Automated Class 8 Trucks</t>
  </si>
  <si>
    <t>PFI:BIC MAKERPAD: Making everyone a maker through intuitiveShape-Modeling and 3D Printing Service Platform</t>
  </si>
  <si>
    <t>Mapping Stomach Autonomic Circuitry and Function for Neuromodulation of Gastric Disorders</t>
  </si>
  <si>
    <t xml:space="preserve">  Pharmacy</t>
  </si>
  <si>
    <t>Center for Direct Catalytic Conversion of Biomass to Biofuels (C3Bio)</t>
  </si>
  <si>
    <t>08/01/2014 - 07/31/2017</t>
  </si>
  <si>
    <t>TRANSFORM-PGR: Manipulating Agrobacterium-mediated transformation and T-DNA integration for plant synthetic biology andgenome engineering</t>
  </si>
  <si>
    <t>Midwest Consortium for High Resolution Cryoelectron Microscopy</t>
  </si>
  <si>
    <t xml:space="preserve">  Technology</t>
  </si>
  <si>
    <t>Curriculum and Assessment Design to Study the Development of Motivation and Computational Thinking for Middle School Students across Three Learning Contexts</t>
  </si>
  <si>
    <t xml:space="preserve">  Veterinary Medicine</t>
  </si>
  <si>
    <t xml:space="preserve"> Other</t>
  </si>
  <si>
    <t>Walther Cancer Foundation Oncology Physical Sciences &amp; Engineering Research Embedding Program</t>
  </si>
  <si>
    <t>Walther Cancer Institute Fdn Inc</t>
  </si>
  <si>
    <t>04/01/2013 - 03/31/2018</t>
  </si>
  <si>
    <t>CIF21 DIBBs: EI: Creating a Digital Environment for Enabling Data-driven Science (DEEDS)</t>
  </si>
  <si>
    <t>FFO 2014-NIST-01, Award Competition for Indiana Hollings NIST MEP Center YR2 Continuation</t>
  </si>
  <si>
    <t>Purdue Research Foundation</t>
  </si>
  <si>
    <t>16-17 EVPRP Laboratory &amp; University Core Facilities Research Equipment Program</t>
  </si>
  <si>
    <t>Manfra, Michael J</t>
  </si>
  <si>
    <t>Shaver, Gregory M</t>
  </si>
  <si>
    <t>Catlin, Ann C</t>
  </si>
  <si>
    <t>Smith, Mjt</t>
  </si>
  <si>
    <t>Snow, Lowell D</t>
  </si>
  <si>
    <t>Harriger, Alka R</t>
  </si>
  <si>
    <t>Kreisle, Regina A</t>
  </si>
  <si>
    <t>Ukkusuri, Satish V</t>
  </si>
  <si>
    <t>Mccann, Maureen C</t>
  </si>
  <si>
    <t>Pipes, R Byron</t>
  </si>
  <si>
    <t>Powley, Terry L</t>
  </si>
  <si>
    <t>Garimella, Suresh V</t>
  </si>
  <si>
    <t>Balakrishnan, Venkataramanan</t>
  </si>
  <si>
    <t>Whelton, Andrew J</t>
  </si>
  <si>
    <t>Klimeck, Gerhard</t>
  </si>
  <si>
    <t>Chen, Yong P</t>
  </si>
  <si>
    <t>Heeg, Marlene O</t>
  </si>
  <si>
    <t>Bolin, Jeffrey T</t>
  </si>
  <si>
    <t>Capobianco, Brenda M</t>
  </si>
  <si>
    <t>Ratliff, Timothy L</t>
  </si>
  <si>
    <t>Gelvin, Stanton B</t>
  </si>
  <si>
    <t>Jiang, Wen</t>
  </si>
  <si>
    <t>Chandrasekar, Srinivasan</t>
  </si>
  <si>
    <t>Beaulieu, Lionel J</t>
  </si>
  <si>
    <t>Xu, Xianfan</t>
  </si>
  <si>
    <t>Mcnamara, Kevin T</t>
  </si>
  <si>
    <t>Preckel, Paul V</t>
  </si>
  <si>
    <t>Cooks, Robert G</t>
  </si>
  <si>
    <t>Woloshuk, Charles P</t>
  </si>
  <si>
    <t>Chapple, Clint C</t>
  </si>
  <si>
    <t>Berger, Edward J</t>
  </si>
  <si>
    <t>Harrison, Marietta L</t>
  </si>
  <si>
    <t>Ramani, Karthik</t>
  </si>
  <si>
    <t>Cappelleri, David J</t>
  </si>
  <si>
    <r>
      <t>Sorted by Award Period then Amount</t>
    </r>
    <r>
      <rPr>
        <sz val="10"/>
        <color theme="1"/>
        <rFont val="Calibri"/>
        <family val="2"/>
        <scheme val="minor"/>
      </rPr>
      <t xml:space="preserve"> (System-Wide asof Jun2017 Period12)</t>
    </r>
  </si>
  <si>
    <r>
      <t>Sorted by Award Amount</t>
    </r>
    <r>
      <rPr>
        <sz val="10"/>
        <color theme="1"/>
        <rFont val="Calibri"/>
        <family val="2"/>
        <scheme val="minor"/>
      </rPr>
      <t xml:space="preserve"> (System-Wide asof Jun2017 Period12)</t>
    </r>
  </si>
  <si>
    <r>
      <t xml:space="preserve">               Sorted by College Lead Deptartment</t>
    </r>
    <r>
      <rPr>
        <sz val="10"/>
        <color theme="1"/>
        <rFont val="Calibri"/>
        <family val="2"/>
        <scheme val="minor"/>
      </rPr>
      <t xml:space="preserve"> (System-Wide asof Jun2017 Period12)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</si>
</sst>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6" formatCode="_(&quot;$&quot;* #,##0_);_(&quot;$&quot;* \(#,##0\);_(&quot;$&quot;* &quot;-&quot;??_);_(@_)"/>
    <numFmt numFmtId="168" formatCode="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33" borderId="0"/>
    <xf numFmtId="0" fontId="25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6" fillId="39" borderId="0" applyNumberFormat="0" applyBorder="0" applyAlignment="0" applyProtection="0"/>
    <xf numFmtId="0" fontId="26" fillId="47" borderId="0" applyNumberFormat="0" applyBorder="0" applyAlignment="0" applyProtection="0"/>
    <xf numFmtId="0" fontId="25" fillId="40" borderId="0" applyNumberFormat="0" applyBorder="0" applyAlignment="0" applyProtection="0"/>
    <xf numFmtId="0" fontId="25" fillId="37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5" fillId="53" borderId="0" applyNumberFormat="0" applyBorder="0" applyAlignment="0" applyProtection="0"/>
    <xf numFmtId="0" fontId="27" fillId="51" borderId="0" applyNumberFormat="0" applyBorder="0" applyAlignment="0" applyProtection="0"/>
    <xf numFmtId="0" fontId="28" fillId="54" borderId="10" applyNumberFormat="0" applyAlignment="0" applyProtection="0"/>
    <xf numFmtId="0" fontId="29" fillId="46" borderId="11" applyNumberFormat="0" applyAlignment="0" applyProtection="0"/>
    <xf numFmtId="0" fontId="30" fillId="55" borderId="0" applyNumberFormat="0" applyBorder="0" applyAlignment="0" applyProtection="0"/>
    <xf numFmtId="0" fontId="30" fillId="56" borderId="0" applyNumberFormat="0" applyBorder="0" applyAlignment="0" applyProtection="0"/>
    <xf numFmtId="0" fontId="30" fillId="57" borderId="0" applyNumberFormat="0" applyBorder="0" applyAlignment="0" applyProtection="0"/>
    <xf numFmtId="0" fontId="26" fillId="44" borderId="0" applyNumberFormat="0" applyBorder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3" fillId="0" borderId="0" applyNumberFormat="0" applyFill="0" applyBorder="0" applyAlignment="0" applyProtection="0"/>
    <xf numFmtId="0" fontId="34" fillId="52" borderId="10" applyNumberFormat="0" applyAlignment="0" applyProtection="0"/>
    <xf numFmtId="0" fontId="35" fillId="0" borderId="15" applyNumberFormat="0" applyFill="0" applyAlignment="0" applyProtection="0"/>
    <xf numFmtId="0" fontId="35" fillId="52" borderId="0" applyNumberFormat="0" applyBorder="0" applyAlignment="0" applyProtection="0"/>
    <xf numFmtId="0" fontId="18" fillId="51" borderId="10" applyNumberFormat="0" applyFont="0" applyAlignment="0" applyProtection="0"/>
    <xf numFmtId="0" fontId="36" fillId="54" borderId="16" applyNumberFormat="0" applyAlignment="0" applyProtection="0"/>
    <xf numFmtId="4" fontId="18" fillId="58" borderId="10" applyNumberFormat="0" applyProtection="0">
      <alignment vertical="center"/>
    </xf>
    <xf numFmtId="4" fontId="39" fillId="59" borderId="10" applyNumberFormat="0" applyProtection="0">
      <alignment vertical="center"/>
    </xf>
    <xf numFmtId="4" fontId="18" fillId="59" borderId="10" applyNumberFormat="0" applyProtection="0">
      <alignment horizontal="left" vertical="center" indent="1"/>
    </xf>
    <xf numFmtId="0" fontId="22" fillId="58" borderId="17" applyNumberFormat="0" applyProtection="0">
      <alignment horizontal="left" vertical="top" indent="1"/>
    </xf>
    <xf numFmtId="4" fontId="18" fillId="60" borderId="10" applyNumberFormat="0" applyProtection="0">
      <alignment horizontal="left" vertical="center" indent="1"/>
    </xf>
    <xf numFmtId="4" fontId="18" fillId="61" borderId="10" applyNumberFormat="0" applyProtection="0">
      <alignment horizontal="right" vertical="center"/>
    </xf>
    <xf numFmtId="4" fontId="18" fillId="62" borderId="10" applyNumberFormat="0" applyProtection="0">
      <alignment horizontal="right" vertical="center"/>
    </xf>
    <xf numFmtId="4" fontId="18" fillId="63" borderId="18" applyNumberFormat="0" applyProtection="0">
      <alignment horizontal="right" vertical="center"/>
    </xf>
    <xf numFmtId="4" fontId="18" fillId="64" borderId="10" applyNumberFormat="0" applyProtection="0">
      <alignment horizontal="right" vertical="center"/>
    </xf>
    <xf numFmtId="4" fontId="18" fillId="65" borderId="10" applyNumberFormat="0" applyProtection="0">
      <alignment horizontal="right" vertical="center"/>
    </xf>
    <xf numFmtId="4" fontId="18" fillId="66" borderId="10" applyNumberFormat="0" applyProtection="0">
      <alignment horizontal="right" vertical="center"/>
    </xf>
    <xf numFmtId="4" fontId="18" fillId="67" borderId="10" applyNumberFormat="0" applyProtection="0">
      <alignment horizontal="right" vertical="center"/>
    </xf>
    <xf numFmtId="4" fontId="18" fillId="68" borderId="10" applyNumberFormat="0" applyProtection="0">
      <alignment horizontal="right" vertical="center"/>
    </xf>
    <xf numFmtId="4" fontId="18" fillId="69" borderId="10" applyNumberFormat="0" applyProtection="0">
      <alignment horizontal="right" vertical="center"/>
    </xf>
    <xf numFmtId="4" fontId="18" fillId="70" borderId="18" applyNumberFormat="0" applyProtection="0">
      <alignment horizontal="left" vertical="center" indent="1"/>
    </xf>
    <xf numFmtId="4" fontId="21" fillId="71" borderId="18" applyNumberFormat="0" applyProtection="0">
      <alignment horizontal="left" vertical="center" indent="1"/>
    </xf>
    <xf numFmtId="4" fontId="21" fillId="71" borderId="18" applyNumberFormat="0" applyProtection="0">
      <alignment horizontal="left" vertical="center" indent="1"/>
    </xf>
    <xf numFmtId="4" fontId="18" fillId="72" borderId="10" applyNumberFormat="0" applyProtection="0">
      <alignment horizontal="right" vertical="center"/>
    </xf>
    <xf numFmtId="4" fontId="18" fillId="73" borderId="18" applyNumberFormat="0" applyProtection="0">
      <alignment horizontal="left" vertical="center" indent="1"/>
    </xf>
    <xf numFmtId="4" fontId="18" fillId="72" borderId="18" applyNumberFormat="0" applyProtection="0">
      <alignment horizontal="left" vertical="center" indent="1"/>
    </xf>
    <xf numFmtId="0" fontId="18" fillId="74" borderId="10" applyNumberFormat="0" applyProtection="0">
      <alignment horizontal="left" vertical="center" indent="1"/>
    </xf>
    <xf numFmtId="0" fontId="18" fillId="71" borderId="17" applyNumberFormat="0" applyProtection="0">
      <alignment horizontal="left" vertical="top" indent="1"/>
    </xf>
    <xf numFmtId="0" fontId="18" fillId="75" borderId="10" applyNumberFormat="0" applyProtection="0">
      <alignment horizontal="left" vertical="center" indent="1"/>
    </xf>
    <xf numFmtId="0" fontId="18" fillId="72" borderId="17" applyNumberFormat="0" applyProtection="0">
      <alignment horizontal="left" vertical="top" indent="1"/>
    </xf>
    <xf numFmtId="0" fontId="18" fillId="76" borderId="10" applyNumberFormat="0" applyProtection="0">
      <alignment horizontal="left" vertical="center" indent="1"/>
    </xf>
    <xf numFmtId="0" fontId="18" fillId="76" borderId="17" applyNumberFormat="0" applyProtection="0">
      <alignment horizontal="left" vertical="top" indent="1"/>
    </xf>
    <xf numFmtId="0" fontId="18" fillId="73" borderId="10" applyNumberFormat="0" applyProtection="0">
      <alignment horizontal="left" vertical="center" indent="1"/>
    </xf>
    <xf numFmtId="0" fontId="18" fillId="73" borderId="17" applyNumberFormat="0" applyProtection="0">
      <alignment horizontal="left" vertical="top" indent="1"/>
    </xf>
    <xf numFmtId="0" fontId="18" fillId="77" borderId="19" applyNumberFormat="0">
      <protection locked="0"/>
    </xf>
    <xf numFmtId="0" fontId="19" fillId="71" borderId="20" applyBorder="0"/>
    <xf numFmtId="4" fontId="20" fillId="78" borderId="17" applyNumberFormat="0" applyProtection="0">
      <alignment vertical="center"/>
    </xf>
    <xf numFmtId="4" fontId="39" fillId="79" borderId="21" applyNumberFormat="0" applyProtection="0">
      <alignment vertical="center"/>
    </xf>
    <xf numFmtId="4" fontId="20" fillId="74" borderId="17" applyNumberFormat="0" applyProtection="0">
      <alignment horizontal="left" vertical="center" indent="1"/>
    </xf>
    <xf numFmtId="0" fontId="20" fillId="78" borderId="17" applyNumberFormat="0" applyProtection="0">
      <alignment horizontal="left" vertical="top" indent="1"/>
    </xf>
    <xf numFmtId="4" fontId="18" fillId="0" borderId="10" applyNumberFormat="0" applyProtection="0">
      <alignment horizontal="right" vertical="center"/>
    </xf>
    <xf numFmtId="4" fontId="39" fillId="80" borderId="10" applyNumberFormat="0" applyProtection="0">
      <alignment horizontal="right" vertical="center"/>
    </xf>
    <xf numFmtId="4" fontId="18" fillId="60" borderId="10" applyNumberFormat="0" applyProtection="0">
      <alignment horizontal="left" vertical="center" indent="1"/>
    </xf>
    <xf numFmtId="0" fontId="20" fillId="72" borderId="17" applyNumberFormat="0" applyProtection="0">
      <alignment horizontal="left" vertical="top" indent="1"/>
    </xf>
    <xf numFmtId="4" fontId="23" fillId="81" borderId="18" applyNumberFormat="0" applyProtection="0">
      <alignment horizontal="left" vertical="center" indent="1"/>
    </xf>
    <xf numFmtId="0" fontId="18" fillId="82" borderId="21"/>
    <xf numFmtId="4" fontId="24" fillId="77" borderId="10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2" applyNumberFormat="0" applyFill="0" applyAlignment="0" applyProtection="0"/>
    <xf numFmtId="0" fontId="38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43" fillId="33" borderId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46" borderId="0" applyNumberFormat="0" applyBorder="0" applyAlignment="0" applyProtection="0"/>
    <xf numFmtId="0" fontId="25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34" borderId="0" applyNumberFormat="0" applyBorder="0" applyAlignment="0" applyProtection="0"/>
    <xf numFmtId="0" fontId="44" fillId="33" borderId="0"/>
    <xf numFmtId="0" fontId="25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42" borderId="0" applyNumberFormat="0" applyBorder="0" applyAlignment="0" applyProtection="0"/>
    <xf numFmtId="0" fontId="25" fillId="46" borderId="0" applyNumberFormat="0" applyBorder="0" applyAlignment="0" applyProtection="0"/>
    <xf numFmtId="0" fontId="25" fillId="37" borderId="0" applyNumberFormat="0" applyBorder="0" applyAlignment="0" applyProtection="0"/>
    <xf numFmtId="0" fontId="25" fillId="50" borderId="0" applyNumberFormat="0" applyBorder="0" applyAlignment="0" applyProtection="0"/>
    <xf numFmtId="0" fontId="25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46" borderId="0" applyNumberFormat="0" applyBorder="0" applyAlignment="0" applyProtection="0"/>
    <xf numFmtId="0" fontId="25" fillId="42" borderId="0" applyNumberFormat="0" applyBorder="0" applyAlignment="0" applyProtection="0"/>
    <xf numFmtId="0" fontId="25" fillId="38" borderId="0" applyNumberFormat="0" applyBorder="0" applyAlignment="0" applyProtection="0"/>
    <xf numFmtId="0" fontId="25" fillId="34" borderId="0" applyNumberFormat="0" applyBorder="0" applyAlignment="0" applyProtection="0"/>
  </cellStyleXfs>
  <cellXfs count="43">
    <xf numFmtId="0" fontId="0" fillId="0" borderId="0" xfId="0"/>
    <xf numFmtId="0" fontId="0" fillId="0" borderId="0" xfId="0" applyAlignment="1">
      <alignment wrapText="1"/>
    </xf>
    <xf numFmtId="166" fontId="0" fillId="0" borderId="0" xfId="127" applyNumberFormat="1" applyFont="1"/>
    <xf numFmtId="166" fontId="16" fillId="0" borderId="21" xfId="127" applyNumberFormat="1" applyFont="1" applyBorder="1" applyAlignment="1">
      <alignment wrapText="1"/>
    </xf>
    <xf numFmtId="0" fontId="16" fillId="0" borderId="21" xfId="0" applyFont="1" applyBorder="1" applyAlignment="1">
      <alignment wrapText="1"/>
    </xf>
    <xf numFmtId="0" fontId="40" fillId="0" borderId="0" xfId="0" applyFont="1"/>
    <xf numFmtId="0" fontId="40" fillId="84" borderId="21" xfId="0" applyFont="1" applyFill="1" applyBorder="1" applyAlignment="1">
      <alignment horizontal="center" vertical="center" wrapText="1"/>
    </xf>
    <xf numFmtId="166" fontId="40" fillId="84" borderId="21" xfId="127" applyNumberFormat="1" applyFont="1" applyFill="1" applyBorder="1" applyAlignment="1">
      <alignment horizontal="center" vertical="center" wrapText="1"/>
    </xf>
    <xf numFmtId="0" fontId="41" fillId="84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21" xfId="0" applyFont="1" applyBorder="1" applyAlignment="1">
      <alignment horizontal="center" wrapText="1"/>
    </xf>
    <xf numFmtId="166" fontId="16" fillId="85" borderId="21" xfId="127" applyNumberFormat="1" applyFont="1" applyFill="1" applyBorder="1" applyAlignment="1">
      <alignment wrapText="1"/>
    </xf>
    <xf numFmtId="166" fontId="0" fillId="0" borderId="0" xfId="127" applyNumberFormat="1" applyFont="1" applyAlignment="1">
      <alignment horizontal="left" vertical="top"/>
    </xf>
    <xf numFmtId="168" fontId="40" fillId="84" borderId="21" xfId="127" applyNumberFormat="1" applyFont="1" applyFill="1" applyBorder="1" applyAlignment="1">
      <alignment vertical="center" wrapText="1"/>
    </xf>
    <xf numFmtId="168" fontId="0" fillId="0" borderId="0" xfId="0" applyNumberFormat="1" applyAlignment="1"/>
    <xf numFmtId="168" fontId="16" fillId="85" borderId="21" xfId="127" applyNumberFormat="1" applyFont="1" applyFill="1" applyBorder="1" applyAlignment="1">
      <alignment horizontal="center" wrapText="1"/>
    </xf>
    <xf numFmtId="168" fontId="16" fillId="0" borderId="21" xfId="127" applyNumberFormat="1" applyFont="1" applyFill="1" applyBorder="1" applyAlignment="1">
      <alignment horizontal="center" wrapText="1"/>
    </xf>
    <xf numFmtId="168" fontId="0" fillId="0" borderId="0" xfId="0" applyNumberFormat="1"/>
    <xf numFmtId="168" fontId="40" fillId="0" borderId="0" xfId="0" applyNumberFormat="1" applyFont="1"/>
    <xf numFmtId="0" fontId="40" fillId="0" borderId="0" xfId="0" applyFont="1" applyBorder="1" applyAlignment="1">
      <alignment horizontal="center"/>
    </xf>
    <xf numFmtId="0" fontId="0" fillId="0" borderId="0" xfId="0" applyBorder="1"/>
    <xf numFmtId="0" fontId="40" fillId="0" borderId="25" xfId="0" applyFont="1" applyBorder="1" applyAlignment="1">
      <alignment horizontal="center"/>
    </xf>
    <xf numFmtId="0" fontId="40" fillId="86" borderId="21" xfId="0" applyFont="1" applyFill="1" applyBorder="1" applyAlignment="1">
      <alignment horizontal="center" vertical="center" wrapText="1"/>
    </xf>
    <xf numFmtId="0" fontId="40" fillId="86" borderId="23" xfId="0" applyFont="1" applyFill="1" applyBorder="1" applyAlignment="1">
      <alignment horizontal="center" vertical="center" wrapText="1"/>
    </xf>
    <xf numFmtId="166" fontId="40" fillId="86" borderId="21" xfId="127" applyNumberFormat="1" applyFont="1" applyFill="1" applyBorder="1" applyAlignment="1">
      <alignment horizontal="center" vertical="center" wrapText="1"/>
    </xf>
    <xf numFmtId="166" fontId="40" fillId="86" borderId="26" xfId="127" applyNumberFormat="1" applyFont="1" applyFill="1" applyBorder="1" applyAlignment="1">
      <alignment horizontal="center" vertical="center" wrapText="1"/>
    </xf>
    <xf numFmtId="0" fontId="40" fillId="86" borderId="26" xfId="0" applyFont="1" applyFill="1" applyBorder="1" applyAlignment="1">
      <alignment horizontal="center" vertical="center" wrapText="1"/>
    </xf>
    <xf numFmtId="166" fontId="41" fillId="0" borderId="21" xfId="127" applyNumberFormat="1" applyFont="1" applyBorder="1" applyAlignment="1">
      <alignment wrapText="1"/>
    </xf>
    <xf numFmtId="166" fontId="41" fillId="0" borderId="21" xfId="127" applyNumberFormat="1" applyFont="1" applyFill="1" applyBorder="1" applyAlignment="1">
      <alignment wrapText="1"/>
    </xf>
    <xf numFmtId="0" fontId="41" fillId="0" borderId="21" xfId="0" applyFont="1" applyBorder="1" applyAlignment="1">
      <alignment wrapText="1"/>
    </xf>
    <xf numFmtId="168" fontId="41" fillId="0" borderId="21" xfId="127" applyNumberFormat="1" applyFont="1" applyFill="1" applyBorder="1" applyAlignment="1">
      <alignment horizontal="center" wrapText="1"/>
    </xf>
    <xf numFmtId="0" fontId="41" fillId="83" borderId="27" xfId="0" applyFont="1" applyFill="1" applyBorder="1" applyAlignment="1">
      <alignment wrapText="1"/>
    </xf>
    <xf numFmtId="0" fontId="41" fillId="83" borderId="28" xfId="0" applyFont="1" applyFill="1" applyBorder="1" applyAlignment="1">
      <alignment wrapText="1"/>
    </xf>
    <xf numFmtId="0" fontId="41" fillId="83" borderId="25" xfId="0" applyFont="1" applyFill="1" applyBorder="1" applyAlignment="1">
      <alignment wrapText="1"/>
    </xf>
    <xf numFmtId="166" fontId="41" fillId="85" borderId="23" xfId="0" applyNumberFormat="1" applyFont="1" applyFill="1" applyBorder="1" applyAlignment="1">
      <alignment horizontal="left" vertical="center"/>
    </xf>
    <xf numFmtId="0" fontId="41" fillId="85" borderId="24" xfId="0" applyFont="1" applyFill="1" applyBorder="1" applyAlignment="1">
      <alignment horizontal="right" vertical="center"/>
    </xf>
    <xf numFmtId="0" fontId="41" fillId="85" borderId="21" xfId="0" applyFont="1" applyFill="1" applyBorder="1" applyAlignment="1">
      <alignment wrapText="1"/>
    </xf>
    <xf numFmtId="0" fontId="41" fillId="85" borderId="29" xfId="0" applyFont="1" applyFill="1" applyBorder="1" applyAlignment="1">
      <alignment wrapText="1"/>
    </xf>
    <xf numFmtId="0" fontId="41" fillId="85" borderId="30" xfId="0" applyFont="1" applyFill="1" applyBorder="1" applyAlignment="1">
      <alignment wrapText="1"/>
    </xf>
    <xf numFmtId="0" fontId="41" fillId="85" borderId="26" xfId="0" applyFont="1" applyFill="1" applyBorder="1" applyAlignment="1">
      <alignment wrapText="1"/>
    </xf>
    <xf numFmtId="0" fontId="41" fillId="85" borderId="31" xfId="0" applyFont="1" applyFill="1" applyBorder="1" applyAlignment="1">
      <alignment wrapText="1"/>
    </xf>
    <xf numFmtId="0" fontId="41" fillId="85" borderId="32" xfId="0" applyFont="1" applyFill="1" applyBorder="1" applyAlignment="1">
      <alignment wrapText="1"/>
    </xf>
    <xf numFmtId="0" fontId="41" fillId="86" borderId="21" xfId="0" applyFont="1" applyFill="1" applyBorder="1" applyAlignment="1">
      <alignment horizontal="center" vertical="center" wrapText="1"/>
    </xf>
  </cellXfs>
  <cellStyles count="16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1 - 20%" xfId="44"/>
    <cellStyle name="Accent1 - 40%" xfId="45"/>
    <cellStyle name="Accent1 - 60%" xfId="46"/>
    <cellStyle name="Accent1 2" xfId="43"/>
    <cellStyle name="Accent1 3" xfId="129"/>
    <cellStyle name="Accent1 4" xfId="135"/>
    <cellStyle name="Accent1 5" xfId="146"/>
    <cellStyle name="Accent1 6" xfId="148"/>
    <cellStyle name="Accent1 7" xfId="159"/>
    <cellStyle name="Accent2" xfId="22" builtinId="33" customBuiltin="1"/>
    <cellStyle name="Accent2 - 20%" xfId="48"/>
    <cellStyle name="Accent2 - 40%" xfId="49"/>
    <cellStyle name="Accent2 - 60%" xfId="50"/>
    <cellStyle name="Accent2 2" xfId="47"/>
    <cellStyle name="Accent2 3" xfId="130"/>
    <cellStyle name="Accent2 4" xfId="136"/>
    <cellStyle name="Accent2 5" xfId="145"/>
    <cellStyle name="Accent2 6" xfId="149"/>
    <cellStyle name="Accent2 7" xfId="158"/>
    <cellStyle name="Accent3" xfId="26" builtinId="37" customBuiltin="1"/>
    <cellStyle name="Accent3 - 20%" xfId="52"/>
    <cellStyle name="Accent3 - 40%" xfId="53"/>
    <cellStyle name="Accent3 - 60%" xfId="54"/>
    <cellStyle name="Accent3 2" xfId="51"/>
    <cellStyle name="Accent3 3" xfId="131"/>
    <cellStyle name="Accent3 4" xfId="137"/>
    <cellStyle name="Accent3 5" xfId="144"/>
    <cellStyle name="Accent3 6" xfId="150"/>
    <cellStyle name="Accent3 7" xfId="157"/>
    <cellStyle name="Accent4" xfId="30" builtinId="41" customBuiltin="1"/>
    <cellStyle name="Accent4 - 20%" xfId="56"/>
    <cellStyle name="Accent4 - 40%" xfId="57"/>
    <cellStyle name="Accent4 - 60%" xfId="58"/>
    <cellStyle name="Accent4 2" xfId="55"/>
    <cellStyle name="Accent4 3" xfId="132"/>
    <cellStyle name="Accent4 4" xfId="138"/>
    <cellStyle name="Accent4 5" xfId="143"/>
    <cellStyle name="Accent4 6" xfId="151"/>
    <cellStyle name="Accent4 7" xfId="156"/>
    <cellStyle name="Accent5" xfId="34" builtinId="45" customBuiltin="1"/>
    <cellStyle name="Accent5 - 20%" xfId="60"/>
    <cellStyle name="Accent5 - 40%" xfId="61"/>
    <cellStyle name="Accent5 - 60%" xfId="62"/>
    <cellStyle name="Accent5 2" xfId="59"/>
    <cellStyle name="Accent5 3" xfId="133"/>
    <cellStyle name="Accent5 4" xfId="139"/>
    <cellStyle name="Accent5 5" xfId="142"/>
    <cellStyle name="Accent5 6" xfId="152"/>
    <cellStyle name="Accent5 7" xfId="155"/>
    <cellStyle name="Accent6" xfId="38" builtinId="49" customBuiltin="1"/>
    <cellStyle name="Accent6 - 20%" xfId="64"/>
    <cellStyle name="Accent6 - 40%" xfId="65"/>
    <cellStyle name="Accent6 - 60%" xfId="66"/>
    <cellStyle name="Accent6 2" xfId="63"/>
    <cellStyle name="Accent6 3" xfId="134"/>
    <cellStyle name="Accent6 4" xfId="140"/>
    <cellStyle name="Accent6 5" xfId="141"/>
    <cellStyle name="Accent6 6" xfId="153"/>
    <cellStyle name="Accent6 7" xfId="154"/>
    <cellStyle name="Bad" xfId="7" builtinId="27" customBuiltin="1"/>
    <cellStyle name="Bad 2" xfId="67"/>
    <cellStyle name="Calculation" xfId="11" builtinId="22" customBuiltin="1"/>
    <cellStyle name="Calculation 2" xfId="68"/>
    <cellStyle name="Check Cell" xfId="13" builtinId="23" customBuiltin="1"/>
    <cellStyle name="Check Cell 2" xfId="69"/>
    <cellStyle name="Currency" xfId="127" builtinId="4"/>
    <cellStyle name="Emphasis 1" xfId="70"/>
    <cellStyle name="Emphasis 2" xfId="71"/>
    <cellStyle name="Emphasis 3" xfId="72"/>
    <cellStyle name="Explanatory Text" xfId="16" builtinId="53" customBuiltin="1"/>
    <cellStyle name="Good" xfId="6" builtinId="26" customBuiltin="1"/>
    <cellStyle name="Good 2" xfId="73"/>
    <cellStyle name="Heading 1" xfId="2" builtinId="16" customBuiltin="1"/>
    <cellStyle name="Heading 1 2" xfId="74"/>
    <cellStyle name="Heading 2" xfId="3" builtinId="17" customBuiltin="1"/>
    <cellStyle name="Heading 2 2" xfId="75"/>
    <cellStyle name="Heading 3" xfId="4" builtinId="18" customBuiltin="1"/>
    <cellStyle name="Heading 3 2" xfId="76"/>
    <cellStyle name="Heading 4" xfId="5" builtinId="19" customBuiltin="1"/>
    <cellStyle name="Heading 4 2" xfId="77"/>
    <cellStyle name="Input" xfId="9" builtinId="20" customBuiltin="1"/>
    <cellStyle name="Input 2" xfId="78"/>
    <cellStyle name="Linked Cell" xfId="12" builtinId="24" customBuiltin="1"/>
    <cellStyle name="Linked Cell 2" xfId="79"/>
    <cellStyle name="Neutral" xfId="8" builtinId="28" customBuiltin="1"/>
    <cellStyle name="Neutral 2" xfId="80"/>
    <cellStyle name="Normal" xfId="0" builtinId="0"/>
    <cellStyle name="Normal 2" xfId="42"/>
    <cellStyle name="Normal 3" xfId="128"/>
    <cellStyle name="Normal 4" xfId="147"/>
    <cellStyle name="Note" xfId="15" builtinId="10" customBuiltin="1"/>
    <cellStyle name="Note 2" xfId="81"/>
    <cellStyle name="Output" xfId="10" builtinId="21" customBuiltin="1"/>
    <cellStyle name="Output 2" xfId="82"/>
    <cellStyle name="SAPBEXaggData" xfId="83"/>
    <cellStyle name="SAPBEXaggDataEmph" xfId="84"/>
    <cellStyle name="SAPBEXaggItem" xfId="85"/>
    <cellStyle name="SAPBEXaggItemX" xfId="86"/>
    <cellStyle name="SAPBEXchaText" xfId="87"/>
    <cellStyle name="SAPBEXexcBad7" xfId="88"/>
    <cellStyle name="SAPBEXexcBad8" xfId="89"/>
    <cellStyle name="SAPBEXexcBad9" xfId="90"/>
    <cellStyle name="SAPBEXexcCritical4" xfId="91"/>
    <cellStyle name="SAPBEXexcCritical5" xfId="92"/>
    <cellStyle name="SAPBEXexcCritical6" xfId="93"/>
    <cellStyle name="SAPBEXexcGood1" xfId="94"/>
    <cellStyle name="SAPBEXexcGood2" xfId="95"/>
    <cellStyle name="SAPBEXexcGood3" xfId="96"/>
    <cellStyle name="SAPBEXfilterDrill" xfId="97"/>
    <cellStyle name="SAPBEXfilterItem" xfId="98"/>
    <cellStyle name="SAPBEXfilterText" xfId="99"/>
    <cellStyle name="SAPBEXformats" xfId="100"/>
    <cellStyle name="SAPBEXheaderItem" xfId="101"/>
    <cellStyle name="SAPBEXheaderText" xfId="102"/>
    <cellStyle name="SAPBEXHLevel0" xfId="103"/>
    <cellStyle name="SAPBEXHLevel0X" xfId="104"/>
    <cellStyle name="SAPBEXHLevel1" xfId="105"/>
    <cellStyle name="SAPBEXHLevel1X" xfId="106"/>
    <cellStyle name="SAPBEXHLevel2" xfId="107"/>
    <cellStyle name="SAPBEXHLevel2X" xfId="108"/>
    <cellStyle name="SAPBEXHLevel3" xfId="109"/>
    <cellStyle name="SAPBEXHLevel3X" xfId="110"/>
    <cellStyle name="SAPBEXinputData" xfId="111"/>
    <cellStyle name="SAPBEXItemHeader" xfId="112"/>
    <cellStyle name="SAPBEXresData" xfId="113"/>
    <cellStyle name="SAPBEXresDataEmph" xfId="114"/>
    <cellStyle name="SAPBEXresItem" xfId="115"/>
    <cellStyle name="SAPBEXresItemX" xfId="116"/>
    <cellStyle name="SAPBEXstdData" xfId="117"/>
    <cellStyle name="SAPBEXstdDataEmph" xfId="118"/>
    <cellStyle name="SAPBEXstdItem" xfId="119"/>
    <cellStyle name="SAPBEXstdItemX" xfId="120"/>
    <cellStyle name="SAPBEXtitle" xfId="121"/>
    <cellStyle name="SAPBEXunassignedItem" xfId="122"/>
    <cellStyle name="SAPBEXundefined" xfId="123"/>
    <cellStyle name="Sheet Title" xfId="124"/>
    <cellStyle name="Title" xfId="1" builtinId="15" customBuiltin="1"/>
    <cellStyle name="Total" xfId="17" builtinId="25" customBuiltin="1"/>
    <cellStyle name="Total 2" xfId="125"/>
    <cellStyle name="Warning Text" xfId="14" builtinId="11" customBuiltin="1"/>
    <cellStyle name="Warning Text 2" xfId="126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abSelected="1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3" sqref="A3"/>
    </sheetView>
  </sheetViews>
  <sheetFormatPr defaultRowHeight="15" x14ac:dyDescent="0.25"/>
  <cols>
    <col min="1" max="1" width="27.85546875" customWidth="1"/>
    <col min="2" max="2" width="30.7109375" style="1" customWidth="1"/>
    <col min="3" max="3" width="7.5703125" style="1" hidden="1" customWidth="1"/>
    <col min="4" max="5" width="13.7109375" customWidth="1"/>
    <col min="6" max="6" width="11.140625" customWidth="1"/>
    <col min="7" max="7" width="22.85546875" customWidth="1"/>
    <col min="8" max="8" width="4.7109375" customWidth="1"/>
    <col min="9" max="9" width="35.7109375" style="1" customWidth="1"/>
    <col min="10" max="10" width="30.7109375" customWidth="1"/>
    <col min="11" max="11" width="30.7109375" style="1" customWidth="1"/>
    <col min="12" max="12" width="11.85546875" customWidth="1"/>
    <col min="13" max="13" width="13.5703125" bestFit="1" customWidth="1"/>
    <col min="14" max="14" width="13.140625" customWidth="1"/>
  </cols>
  <sheetData>
    <row r="1" spans="1:14" s="20" customFormat="1" ht="18.75" x14ac:dyDescent="0.3">
      <c r="A1" s="5" t="s">
        <v>67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18.75" x14ac:dyDescent="0.3">
      <c r="A2" s="9" t="s">
        <v>346</v>
      </c>
      <c r="E2" s="34">
        <f>SUM(E4:E48)</f>
        <v>103366609</v>
      </c>
      <c r="F2" s="35" t="s">
        <v>82</v>
      </c>
      <c r="G2" s="21"/>
      <c r="H2" s="21"/>
      <c r="I2" s="21"/>
      <c r="J2" s="21"/>
      <c r="K2" s="21"/>
      <c r="L2" s="21"/>
      <c r="M2" s="21"/>
      <c r="N2" s="21"/>
    </row>
    <row r="3" spans="1:14" s="1" customFormat="1" ht="37.5" x14ac:dyDescent="0.25">
      <c r="A3" s="24" t="s">
        <v>83</v>
      </c>
      <c r="B3" s="24" t="s">
        <v>0</v>
      </c>
      <c r="C3" s="23" t="s">
        <v>84</v>
      </c>
      <c r="D3" s="24" t="s">
        <v>21</v>
      </c>
      <c r="E3" s="25" t="s">
        <v>20</v>
      </c>
      <c r="F3" s="26" t="s">
        <v>19</v>
      </c>
      <c r="G3" s="22" t="s">
        <v>1</v>
      </c>
      <c r="H3" s="42" t="s">
        <v>33</v>
      </c>
      <c r="I3" s="22" t="s">
        <v>5</v>
      </c>
      <c r="J3" s="22" t="s">
        <v>4</v>
      </c>
      <c r="K3" s="22" t="s">
        <v>6</v>
      </c>
      <c r="L3" s="22" t="s">
        <v>2</v>
      </c>
      <c r="M3" s="22" t="s">
        <v>3</v>
      </c>
      <c r="N3" s="22" t="s">
        <v>22</v>
      </c>
    </row>
    <row r="4" spans="1:14" s="1" customFormat="1" ht="39" x14ac:dyDescent="0.25">
      <c r="A4" s="37" t="s">
        <v>59</v>
      </c>
      <c r="B4" s="36" t="s">
        <v>118</v>
      </c>
      <c r="C4" s="31">
        <v>39</v>
      </c>
      <c r="D4" s="27">
        <v>0</v>
      </c>
      <c r="E4" s="28">
        <v>1043058</v>
      </c>
      <c r="F4" s="29" t="s">
        <v>122</v>
      </c>
      <c r="G4" s="29" t="s">
        <v>119</v>
      </c>
      <c r="H4" s="29" t="s">
        <v>17</v>
      </c>
      <c r="I4" s="29" t="s">
        <v>278</v>
      </c>
      <c r="J4" s="29" t="s">
        <v>121</v>
      </c>
      <c r="K4" s="29" t="s">
        <v>17</v>
      </c>
      <c r="L4" s="29" t="s">
        <v>120</v>
      </c>
      <c r="M4" s="29" t="s">
        <v>14</v>
      </c>
      <c r="N4" s="30" t="s">
        <v>279</v>
      </c>
    </row>
    <row r="5" spans="1:14" s="1" customFormat="1" ht="26.25" x14ac:dyDescent="0.25">
      <c r="A5" s="38"/>
      <c r="B5" s="36" t="s">
        <v>123</v>
      </c>
      <c r="C5" s="31">
        <v>38</v>
      </c>
      <c r="D5" s="27">
        <v>1069928</v>
      </c>
      <c r="E5" s="28">
        <v>1069930</v>
      </c>
      <c r="F5" s="29" t="s">
        <v>126</v>
      </c>
      <c r="G5" s="29" t="s">
        <v>124</v>
      </c>
      <c r="H5" s="29" t="s">
        <v>17</v>
      </c>
      <c r="I5" s="29" t="s">
        <v>280</v>
      </c>
      <c r="J5" s="29" t="s">
        <v>18</v>
      </c>
      <c r="K5" s="29" t="s">
        <v>17</v>
      </c>
      <c r="L5" s="29" t="s">
        <v>125</v>
      </c>
      <c r="M5" s="29" t="s">
        <v>9</v>
      </c>
      <c r="N5" s="30" t="s">
        <v>90</v>
      </c>
    </row>
    <row r="6" spans="1:14" s="1" customFormat="1" ht="39" x14ac:dyDescent="0.25">
      <c r="A6" s="38"/>
      <c r="B6" s="36" t="s">
        <v>34</v>
      </c>
      <c r="C6" s="31">
        <v>6</v>
      </c>
      <c r="D6" s="27">
        <v>3977603</v>
      </c>
      <c r="E6" s="28">
        <v>3673611</v>
      </c>
      <c r="F6" s="29" t="s">
        <v>46</v>
      </c>
      <c r="G6" s="29" t="s">
        <v>35</v>
      </c>
      <c r="H6" s="29" t="s">
        <v>17</v>
      </c>
      <c r="I6" s="29" t="s">
        <v>60</v>
      </c>
      <c r="J6" s="29" t="s">
        <v>18</v>
      </c>
      <c r="K6" s="29" t="s">
        <v>17</v>
      </c>
      <c r="L6" s="29" t="s">
        <v>36</v>
      </c>
      <c r="M6" s="29" t="s">
        <v>8</v>
      </c>
      <c r="N6" s="30" t="s">
        <v>37</v>
      </c>
    </row>
    <row r="7" spans="1:14" s="1" customFormat="1" ht="39" x14ac:dyDescent="0.25">
      <c r="A7" s="39"/>
      <c r="B7" s="36" t="s">
        <v>127</v>
      </c>
      <c r="C7" s="31">
        <v>35</v>
      </c>
      <c r="D7" s="27">
        <v>1163602</v>
      </c>
      <c r="E7" s="28">
        <v>1163602</v>
      </c>
      <c r="F7" s="29" t="s">
        <v>131</v>
      </c>
      <c r="G7" s="29" t="s">
        <v>128</v>
      </c>
      <c r="H7" s="29" t="s">
        <v>17</v>
      </c>
      <c r="I7" s="29" t="s">
        <v>281</v>
      </c>
      <c r="J7" s="29" t="s">
        <v>130</v>
      </c>
      <c r="K7" s="29" t="s">
        <v>282</v>
      </c>
      <c r="L7" s="29" t="s">
        <v>129</v>
      </c>
      <c r="M7" s="29" t="s">
        <v>14</v>
      </c>
      <c r="N7" s="30" t="s">
        <v>132</v>
      </c>
    </row>
    <row r="8" spans="1:14" s="1" customFormat="1" ht="26.25" x14ac:dyDescent="0.25">
      <c r="A8" s="37" t="s">
        <v>64</v>
      </c>
      <c r="B8" s="37" t="s">
        <v>232</v>
      </c>
      <c r="C8" s="32">
        <v>1</v>
      </c>
      <c r="D8" s="27">
        <v>11145835</v>
      </c>
      <c r="E8" s="28">
        <v>11145836</v>
      </c>
      <c r="F8" s="29" t="s">
        <v>245</v>
      </c>
      <c r="G8" s="29" t="s">
        <v>241</v>
      </c>
      <c r="H8" s="29" t="s">
        <v>17</v>
      </c>
      <c r="I8" s="29" t="s">
        <v>243</v>
      </c>
      <c r="J8" s="29" t="s">
        <v>244</v>
      </c>
      <c r="K8" s="29" t="s">
        <v>17</v>
      </c>
      <c r="L8" s="29" t="s">
        <v>242</v>
      </c>
      <c r="M8" s="29" t="s">
        <v>8</v>
      </c>
      <c r="N8" s="30" t="s">
        <v>246</v>
      </c>
    </row>
    <row r="9" spans="1:14" s="1" customFormat="1" ht="26.25" x14ac:dyDescent="0.25">
      <c r="A9" s="38"/>
      <c r="B9" s="38"/>
      <c r="C9" s="33">
        <v>22</v>
      </c>
      <c r="D9" s="27">
        <v>1963939</v>
      </c>
      <c r="E9" s="28">
        <v>1963939</v>
      </c>
      <c r="F9" s="29" t="s">
        <v>240</v>
      </c>
      <c r="G9" s="29" t="s">
        <v>237</v>
      </c>
      <c r="H9" s="29" t="s">
        <v>17</v>
      </c>
      <c r="I9" s="29" t="s">
        <v>239</v>
      </c>
      <c r="J9" s="29" t="s">
        <v>16</v>
      </c>
      <c r="K9" s="29" t="s">
        <v>17</v>
      </c>
      <c r="L9" s="29" t="s">
        <v>238</v>
      </c>
      <c r="M9" s="29" t="s">
        <v>8</v>
      </c>
      <c r="N9" s="30" t="s">
        <v>165</v>
      </c>
    </row>
    <row r="10" spans="1:14" s="1" customFormat="1" ht="26.25" x14ac:dyDescent="0.25">
      <c r="A10" s="38"/>
      <c r="B10" s="39"/>
      <c r="C10" s="33">
        <v>34</v>
      </c>
      <c r="D10" s="27">
        <v>1250000</v>
      </c>
      <c r="E10" s="28">
        <v>1250000</v>
      </c>
      <c r="F10" s="29" t="s">
        <v>181</v>
      </c>
      <c r="G10" s="29" t="s">
        <v>233</v>
      </c>
      <c r="H10" s="29" t="s">
        <v>17</v>
      </c>
      <c r="I10" s="29" t="s">
        <v>235</v>
      </c>
      <c r="J10" s="29" t="s">
        <v>16</v>
      </c>
      <c r="K10" s="29" t="s">
        <v>17</v>
      </c>
      <c r="L10" s="29" t="s">
        <v>234</v>
      </c>
      <c r="M10" s="29" t="s">
        <v>12</v>
      </c>
      <c r="N10" s="30" t="s">
        <v>236</v>
      </c>
    </row>
    <row r="11" spans="1:14" s="1" customFormat="1" ht="26.25" x14ac:dyDescent="0.25">
      <c r="A11" s="38"/>
      <c r="B11" s="36" t="s">
        <v>247</v>
      </c>
      <c r="C11" s="32">
        <v>37</v>
      </c>
      <c r="D11" s="27">
        <v>0</v>
      </c>
      <c r="E11" s="28">
        <v>1121444</v>
      </c>
      <c r="F11" s="29" t="s">
        <v>252</v>
      </c>
      <c r="G11" s="29" t="s">
        <v>248</v>
      </c>
      <c r="H11" s="29" t="s">
        <v>17</v>
      </c>
      <c r="I11" s="29" t="s">
        <v>250</v>
      </c>
      <c r="J11" s="29" t="s">
        <v>251</v>
      </c>
      <c r="K11" s="29" t="s">
        <v>17</v>
      </c>
      <c r="L11" s="29" t="s">
        <v>249</v>
      </c>
      <c r="M11" s="29" t="s">
        <v>14</v>
      </c>
      <c r="N11" s="30" t="s">
        <v>283</v>
      </c>
    </row>
    <row r="12" spans="1:14" s="1" customFormat="1" ht="26.25" x14ac:dyDescent="0.25">
      <c r="A12" s="38"/>
      <c r="B12" s="36" t="s">
        <v>268</v>
      </c>
      <c r="C12" s="33">
        <v>21</v>
      </c>
      <c r="D12" s="27">
        <v>0</v>
      </c>
      <c r="E12" s="28">
        <v>1980000</v>
      </c>
      <c r="F12" s="29" t="s">
        <v>272</v>
      </c>
      <c r="G12" s="29" t="s">
        <v>269</v>
      </c>
      <c r="H12" s="29" t="s">
        <v>17</v>
      </c>
      <c r="I12" s="29" t="s">
        <v>271</v>
      </c>
      <c r="J12" s="29" t="s">
        <v>16</v>
      </c>
      <c r="K12" s="29" t="s">
        <v>17</v>
      </c>
      <c r="L12" s="29" t="s">
        <v>270</v>
      </c>
      <c r="M12" s="29" t="s">
        <v>14</v>
      </c>
      <c r="N12" s="30" t="s">
        <v>284</v>
      </c>
    </row>
    <row r="13" spans="1:14" s="1" customFormat="1" ht="26.25" x14ac:dyDescent="0.25">
      <c r="A13" s="38"/>
      <c r="B13" s="37" t="s">
        <v>45</v>
      </c>
      <c r="C13" s="33">
        <v>9</v>
      </c>
      <c r="D13" s="27">
        <v>3267688</v>
      </c>
      <c r="E13" s="28">
        <v>3267685</v>
      </c>
      <c r="F13" s="29" t="s">
        <v>56</v>
      </c>
      <c r="G13" s="29" t="s">
        <v>25</v>
      </c>
      <c r="H13" s="29" t="s">
        <v>17</v>
      </c>
      <c r="I13" s="29" t="s">
        <v>81</v>
      </c>
      <c r="J13" s="29" t="s">
        <v>52</v>
      </c>
      <c r="K13" s="29" t="s">
        <v>26</v>
      </c>
      <c r="L13" s="29" t="s">
        <v>55</v>
      </c>
      <c r="M13" s="29" t="s">
        <v>8</v>
      </c>
      <c r="N13" s="30" t="s">
        <v>57</v>
      </c>
    </row>
    <row r="14" spans="1:14" s="1" customFormat="1" ht="26.25" x14ac:dyDescent="0.25">
      <c r="A14" s="38"/>
      <c r="B14" s="39"/>
      <c r="C14" s="31">
        <v>31</v>
      </c>
      <c r="D14" s="27">
        <v>1333101</v>
      </c>
      <c r="E14" s="28">
        <v>1333100</v>
      </c>
      <c r="F14" s="29" t="s">
        <v>266</v>
      </c>
      <c r="G14" s="29" t="s">
        <v>25</v>
      </c>
      <c r="H14" s="29" t="s">
        <v>17</v>
      </c>
      <c r="I14" s="29" t="s">
        <v>265</v>
      </c>
      <c r="J14" s="29" t="s">
        <v>137</v>
      </c>
      <c r="K14" s="29" t="s">
        <v>26</v>
      </c>
      <c r="L14" s="29" t="s">
        <v>264</v>
      </c>
      <c r="M14" s="29" t="s">
        <v>10</v>
      </c>
      <c r="N14" s="30" t="s">
        <v>267</v>
      </c>
    </row>
    <row r="15" spans="1:14" s="1" customFormat="1" ht="26.25" x14ac:dyDescent="0.25">
      <c r="A15" s="38"/>
      <c r="B15" s="37" t="s">
        <v>253</v>
      </c>
      <c r="C15" s="31">
        <v>36</v>
      </c>
      <c r="D15" s="27">
        <v>1139653</v>
      </c>
      <c r="E15" s="28">
        <v>1139653</v>
      </c>
      <c r="F15" s="29" t="s">
        <v>258</v>
      </c>
      <c r="G15" s="29" t="s">
        <v>254</v>
      </c>
      <c r="H15" s="29" t="s">
        <v>17</v>
      </c>
      <c r="I15" s="29" t="s">
        <v>256</v>
      </c>
      <c r="J15" s="29" t="s">
        <v>257</v>
      </c>
      <c r="K15" s="29" t="s">
        <v>17</v>
      </c>
      <c r="L15" s="29" t="s">
        <v>255</v>
      </c>
      <c r="M15" s="29" t="s">
        <v>10</v>
      </c>
      <c r="N15" s="30" t="s">
        <v>105</v>
      </c>
    </row>
    <row r="16" spans="1:14" s="1" customFormat="1" ht="26.25" x14ac:dyDescent="0.25">
      <c r="A16" s="39"/>
      <c r="B16" s="39"/>
      <c r="C16" s="32">
        <v>45</v>
      </c>
      <c r="D16" s="27">
        <v>2997000</v>
      </c>
      <c r="E16" s="28">
        <v>1000000</v>
      </c>
      <c r="F16" s="29" t="s">
        <v>262</v>
      </c>
      <c r="G16" s="29" t="s">
        <v>201</v>
      </c>
      <c r="H16" s="29" t="s">
        <v>17</v>
      </c>
      <c r="I16" s="29" t="s">
        <v>260</v>
      </c>
      <c r="J16" s="29" t="s">
        <v>261</v>
      </c>
      <c r="K16" s="29" t="s">
        <v>17</v>
      </c>
      <c r="L16" s="29" t="s">
        <v>259</v>
      </c>
      <c r="M16" s="29" t="s">
        <v>8</v>
      </c>
      <c r="N16" s="30" t="s">
        <v>263</v>
      </c>
    </row>
    <row r="17" spans="1:14" s="1" customFormat="1" ht="26.25" x14ac:dyDescent="0.25">
      <c r="A17" s="37" t="s">
        <v>65</v>
      </c>
      <c r="B17" s="36" t="s">
        <v>41</v>
      </c>
      <c r="C17" s="33">
        <v>7</v>
      </c>
      <c r="D17" s="27">
        <v>24500000</v>
      </c>
      <c r="E17" s="28">
        <v>3500000</v>
      </c>
      <c r="F17" s="29" t="s">
        <v>48</v>
      </c>
      <c r="G17" s="29" t="s">
        <v>42</v>
      </c>
      <c r="H17" s="29" t="s">
        <v>17</v>
      </c>
      <c r="I17" s="29" t="s">
        <v>66</v>
      </c>
      <c r="J17" s="29" t="s">
        <v>29</v>
      </c>
      <c r="K17" s="29" t="s">
        <v>17</v>
      </c>
      <c r="L17" s="29" t="s">
        <v>43</v>
      </c>
      <c r="M17" s="29" t="s">
        <v>8</v>
      </c>
      <c r="N17" s="30" t="s">
        <v>44</v>
      </c>
    </row>
    <row r="18" spans="1:14" s="1" customFormat="1" ht="26.25" x14ac:dyDescent="0.25">
      <c r="A18" s="39"/>
      <c r="B18" s="36" t="s">
        <v>212</v>
      </c>
      <c r="C18" s="33">
        <v>26</v>
      </c>
      <c r="D18" s="27">
        <v>2018951</v>
      </c>
      <c r="E18" s="28">
        <v>1596118</v>
      </c>
      <c r="F18" s="29" t="s">
        <v>215</v>
      </c>
      <c r="G18" s="29" t="s">
        <v>213</v>
      </c>
      <c r="H18" s="29" t="s">
        <v>17</v>
      </c>
      <c r="I18" s="29" t="s">
        <v>285</v>
      </c>
      <c r="J18" s="29" t="s">
        <v>16</v>
      </c>
      <c r="K18" s="29" t="s">
        <v>17</v>
      </c>
      <c r="L18" s="29" t="s">
        <v>214</v>
      </c>
      <c r="M18" s="29" t="s">
        <v>12</v>
      </c>
      <c r="N18" s="30" t="s">
        <v>216</v>
      </c>
    </row>
    <row r="19" spans="1:14" s="1" customFormat="1" ht="51.75" x14ac:dyDescent="0.25">
      <c r="A19" s="37" t="s">
        <v>286</v>
      </c>
      <c r="B19" s="40" t="s">
        <v>145</v>
      </c>
      <c r="C19" s="31">
        <v>14</v>
      </c>
      <c r="D19" s="27">
        <v>2204201.52</v>
      </c>
      <c r="E19" s="28">
        <v>2204202</v>
      </c>
      <c r="F19" s="29" t="s">
        <v>148</v>
      </c>
      <c r="G19" s="29" t="s">
        <v>146</v>
      </c>
      <c r="H19" s="29" t="s">
        <v>17</v>
      </c>
      <c r="I19" s="29" t="s">
        <v>287</v>
      </c>
      <c r="J19" s="29" t="s">
        <v>16</v>
      </c>
      <c r="K19" s="29" t="s">
        <v>17</v>
      </c>
      <c r="L19" s="29" t="s">
        <v>147</v>
      </c>
      <c r="M19" s="29" t="s">
        <v>12</v>
      </c>
      <c r="N19" s="30" t="s">
        <v>149</v>
      </c>
    </row>
    <row r="20" spans="1:14" s="1" customFormat="1" ht="26.25" x14ac:dyDescent="0.25">
      <c r="A20" s="38"/>
      <c r="B20" s="41"/>
      <c r="C20" s="32">
        <v>20</v>
      </c>
      <c r="D20" s="27">
        <v>1989000</v>
      </c>
      <c r="E20" s="28">
        <v>1989000</v>
      </c>
      <c r="F20" s="29" t="s">
        <v>153</v>
      </c>
      <c r="G20" s="29" t="s">
        <v>150</v>
      </c>
      <c r="H20" s="29" t="s">
        <v>17</v>
      </c>
      <c r="I20" s="29" t="s">
        <v>288</v>
      </c>
      <c r="J20" s="29" t="s">
        <v>152</v>
      </c>
      <c r="K20" s="29" t="s">
        <v>17</v>
      </c>
      <c r="L20" s="29" t="s">
        <v>151</v>
      </c>
      <c r="M20" s="29" t="s">
        <v>12</v>
      </c>
      <c r="N20" s="30" t="s">
        <v>40</v>
      </c>
    </row>
    <row r="21" spans="1:14" s="1" customFormat="1" ht="26.25" x14ac:dyDescent="0.25">
      <c r="A21" s="38"/>
      <c r="B21" s="36" t="s">
        <v>182</v>
      </c>
      <c r="C21" s="33">
        <v>16</v>
      </c>
      <c r="D21" s="27">
        <v>2573945</v>
      </c>
      <c r="E21" s="28">
        <v>2123912</v>
      </c>
      <c r="F21" s="29" t="s">
        <v>187</v>
      </c>
      <c r="G21" s="29" t="s">
        <v>183</v>
      </c>
      <c r="H21" s="29" t="s">
        <v>17</v>
      </c>
      <c r="I21" s="29" t="s">
        <v>185</v>
      </c>
      <c r="J21" s="29" t="s">
        <v>186</v>
      </c>
      <c r="K21" s="29" t="s">
        <v>121</v>
      </c>
      <c r="L21" s="29" t="s">
        <v>184</v>
      </c>
      <c r="M21" s="29" t="s">
        <v>12</v>
      </c>
      <c r="N21" s="30" t="s">
        <v>188</v>
      </c>
    </row>
    <row r="22" spans="1:14" s="1" customFormat="1" ht="26.25" x14ac:dyDescent="0.25">
      <c r="A22" s="38"/>
      <c r="B22" s="36" t="s">
        <v>154</v>
      </c>
      <c r="C22" s="33">
        <v>19</v>
      </c>
      <c r="D22" s="27">
        <v>2000000</v>
      </c>
      <c r="E22" s="28">
        <v>2000000</v>
      </c>
      <c r="F22" s="29" t="s">
        <v>159</v>
      </c>
      <c r="G22" s="29" t="s">
        <v>155</v>
      </c>
      <c r="H22" s="29" t="s">
        <v>17</v>
      </c>
      <c r="I22" s="29" t="s">
        <v>157</v>
      </c>
      <c r="J22" s="29" t="s">
        <v>158</v>
      </c>
      <c r="K22" s="29" t="s">
        <v>17</v>
      </c>
      <c r="L22" s="29" t="s">
        <v>156</v>
      </c>
      <c r="M22" s="29" t="s">
        <v>8</v>
      </c>
      <c r="N22" s="30" t="s">
        <v>160</v>
      </c>
    </row>
    <row r="23" spans="1:14" s="1" customFormat="1" ht="51.75" x14ac:dyDescent="0.25">
      <c r="A23" s="38"/>
      <c r="B23" s="36" t="s">
        <v>161</v>
      </c>
      <c r="C23" s="31">
        <v>40</v>
      </c>
      <c r="D23" s="27">
        <v>1035727</v>
      </c>
      <c r="E23" s="28">
        <v>1035728</v>
      </c>
      <c r="F23" s="29" t="s">
        <v>164</v>
      </c>
      <c r="G23" s="29" t="s">
        <v>162</v>
      </c>
      <c r="H23" s="29" t="s">
        <v>17</v>
      </c>
      <c r="I23" s="29" t="s">
        <v>289</v>
      </c>
      <c r="J23" s="29" t="s">
        <v>16</v>
      </c>
      <c r="K23" s="29" t="s">
        <v>17</v>
      </c>
      <c r="L23" s="29" t="s">
        <v>163</v>
      </c>
      <c r="M23" s="29" t="s">
        <v>12</v>
      </c>
      <c r="N23" s="30" t="s">
        <v>165</v>
      </c>
    </row>
    <row r="24" spans="1:14" s="1" customFormat="1" ht="26.25" x14ac:dyDescent="0.25">
      <c r="A24" s="38"/>
      <c r="B24" s="36" t="s">
        <v>166</v>
      </c>
      <c r="C24" s="31">
        <v>32</v>
      </c>
      <c r="D24" s="27">
        <v>1500000</v>
      </c>
      <c r="E24" s="28">
        <v>1320000</v>
      </c>
      <c r="F24" s="29" t="s">
        <v>169</v>
      </c>
      <c r="G24" s="29" t="s">
        <v>167</v>
      </c>
      <c r="H24" s="29" t="s">
        <v>17</v>
      </c>
      <c r="I24" s="29" t="s">
        <v>290</v>
      </c>
      <c r="J24" s="29" t="s">
        <v>121</v>
      </c>
      <c r="K24" s="29" t="s">
        <v>17</v>
      </c>
      <c r="L24" s="29" t="s">
        <v>168</v>
      </c>
      <c r="M24" s="29" t="s">
        <v>12</v>
      </c>
      <c r="N24" s="30" t="s">
        <v>170</v>
      </c>
    </row>
    <row r="25" spans="1:14" s="1" customFormat="1" ht="51.75" x14ac:dyDescent="0.25">
      <c r="A25" s="38"/>
      <c r="B25" s="37" t="s">
        <v>171</v>
      </c>
      <c r="C25" s="31">
        <v>4</v>
      </c>
      <c r="D25" s="27">
        <v>4770000</v>
      </c>
      <c r="E25" s="28">
        <v>4770000</v>
      </c>
      <c r="F25" s="29" t="s">
        <v>169</v>
      </c>
      <c r="G25" s="29" t="s">
        <v>176</v>
      </c>
      <c r="H25" s="29" t="s">
        <v>17</v>
      </c>
      <c r="I25" s="29" t="s">
        <v>291</v>
      </c>
      <c r="J25" s="29" t="s">
        <v>121</v>
      </c>
      <c r="K25" s="29" t="s">
        <v>17</v>
      </c>
      <c r="L25" s="29" t="s">
        <v>177</v>
      </c>
      <c r="M25" s="29" t="s">
        <v>12</v>
      </c>
      <c r="N25" s="30" t="s">
        <v>40</v>
      </c>
    </row>
    <row r="26" spans="1:14" s="1" customFormat="1" ht="39" x14ac:dyDescent="0.25">
      <c r="A26" s="38"/>
      <c r="B26" s="38"/>
      <c r="C26" s="31">
        <v>43</v>
      </c>
      <c r="D26" s="27">
        <v>1000000</v>
      </c>
      <c r="E26" s="28">
        <v>1000000</v>
      </c>
      <c r="F26" s="29" t="s">
        <v>174</v>
      </c>
      <c r="G26" s="29" t="s">
        <v>172</v>
      </c>
      <c r="H26" s="29" t="s">
        <v>17</v>
      </c>
      <c r="I26" s="29" t="s">
        <v>292</v>
      </c>
      <c r="J26" s="29" t="s">
        <v>16</v>
      </c>
      <c r="K26" s="29" t="s">
        <v>17</v>
      </c>
      <c r="L26" s="29" t="s">
        <v>173</v>
      </c>
      <c r="M26" s="29" t="s">
        <v>8</v>
      </c>
      <c r="N26" s="30" t="s">
        <v>175</v>
      </c>
    </row>
    <row r="27" spans="1:14" s="1" customFormat="1" ht="26.25" x14ac:dyDescent="0.25">
      <c r="A27" s="39"/>
      <c r="B27" s="39"/>
      <c r="C27" s="31">
        <v>44</v>
      </c>
      <c r="D27" s="27">
        <v>1000000</v>
      </c>
      <c r="E27" s="28">
        <v>1000000</v>
      </c>
      <c r="F27" s="29" t="s">
        <v>181</v>
      </c>
      <c r="G27" s="29" t="s">
        <v>178</v>
      </c>
      <c r="H27" s="29" t="s">
        <v>17</v>
      </c>
      <c r="I27" s="29" t="s">
        <v>180</v>
      </c>
      <c r="J27" s="29" t="s">
        <v>16</v>
      </c>
      <c r="K27" s="29" t="s">
        <v>17</v>
      </c>
      <c r="L27" s="29" t="s">
        <v>179</v>
      </c>
      <c r="M27" s="29" t="s">
        <v>12</v>
      </c>
      <c r="N27" s="30" t="s">
        <v>144</v>
      </c>
    </row>
    <row r="28" spans="1:14" s="1" customFormat="1" ht="26.25" x14ac:dyDescent="0.25">
      <c r="A28" s="37" t="s">
        <v>61</v>
      </c>
      <c r="B28" s="36" t="s">
        <v>15</v>
      </c>
      <c r="C28" s="31">
        <v>5</v>
      </c>
      <c r="D28" s="27">
        <v>3821906</v>
      </c>
      <c r="E28" s="28">
        <v>3821906</v>
      </c>
      <c r="F28" s="29" t="s">
        <v>47</v>
      </c>
      <c r="G28" s="29" t="s">
        <v>23</v>
      </c>
      <c r="H28" s="29" t="s">
        <v>17</v>
      </c>
      <c r="I28" s="29" t="s">
        <v>39</v>
      </c>
      <c r="J28" s="29" t="s">
        <v>31</v>
      </c>
      <c r="K28" s="29" t="s">
        <v>17</v>
      </c>
      <c r="L28" s="29" t="s">
        <v>38</v>
      </c>
      <c r="M28" s="29" t="s">
        <v>8</v>
      </c>
      <c r="N28" s="30" t="s">
        <v>40</v>
      </c>
    </row>
    <row r="29" spans="1:14" s="1" customFormat="1" ht="26.25" x14ac:dyDescent="0.25">
      <c r="A29" s="38"/>
      <c r="B29" s="36" t="s">
        <v>27</v>
      </c>
      <c r="C29" s="31">
        <v>2</v>
      </c>
      <c r="D29" s="27">
        <v>6154723</v>
      </c>
      <c r="E29" s="28">
        <v>6154723</v>
      </c>
      <c r="F29" s="29" t="s">
        <v>53</v>
      </c>
      <c r="G29" s="29" t="s">
        <v>28</v>
      </c>
      <c r="H29" s="29" t="s">
        <v>17</v>
      </c>
      <c r="I29" s="29" t="s">
        <v>73</v>
      </c>
      <c r="J29" s="29" t="s">
        <v>52</v>
      </c>
      <c r="K29" s="29" t="s">
        <v>62</v>
      </c>
      <c r="L29" s="29" t="s">
        <v>51</v>
      </c>
      <c r="M29" s="29" t="s">
        <v>11</v>
      </c>
      <c r="N29" s="30" t="s">
        <v>54</v>
      </c>
    </row>
    <row r="30" spans="1:14" s="1" customFormat="1" ht="39" x14ac:dyDescent="0.25">
      <c r="A30" s="39"/>
      <c r="B30" s="36" t="s">
        <v>140</v>
      </c>
      <c r="C30" s="31">
        <v>17</v>
      </c>
      <c r="D30" s="27">
        <v>9006063</v>
      </c>
      <c r="E30" s="28">
        <v>2004446</v>
      </c>
      <c r="F30" s="29" t="s">
        <v>143</v>
      </c>
      <c r="G30" s="29" t="s">
        <v>141</v>
      </c>
      <c r="H30" s="29" t="s">
        <v>17</v>
      </c>
      <c r="I30" s="29" t="s">
        <v>293</v>
      </c>
      <c r="J30" s="29" t="s">
        <v>30</v>
      </c>
      <c r="K30" s="29" t="s">
        <v>17</v>
      </c>
      <c r="L30" s="29" t="s">
        <v>142</v>
      </c>
      <c r="M30" s="29" t="s">
        <v>8</v>
      </c>
      <c r="N30" s="30" t="s">
        <v>144</v>
      </c>
    </row>
    <row r="31" spans="1:14" s="1" customFormat="1" ht="26.25" x14ac:dyDescent="0.25">
      <c r="A31" s="36" t="s">
        <v>294</v>
      </c>
      <c r="B31" s="36" t="s">
        <v>189</v>
      </c>
      <c r="C31" s="31">
        <v>23</v>
      </c>
      <c r="D31" s="27">
        <v>1878797</v>
      </c>
      <c r="E31" s="28">
        <v>1878797</v>
      </c>
      <c r="F31" s="29" t="s">
        <v>194</v>
      </c>
      <c r="G31" s="29" t="s">
        <v>190</v>
      </c>
      <c r="H31" s="29" t="s">
        <v>17</v>
      </c>
      <c r="I31" s="29" t="s">
        <v>193</v>
      </c>
      <c r="J31" s="29" t="s">
        <v>192</v>
      </c>
      <c r="K31" s="29" t="s">
        <v>17</v>
      </c>
      <c r="L31" s="29" t="s">
        <v>191</v>
      </c>
      <c r="M31" s="29" t="s">
        <v>8</v>
      </c>
      <c r="N31" s="30" t="s">
        <v>195</v>
      </c>
    </row>
    <row r="32" spans="1:14" s="1" customFormat="1" ht="26.25" x14ac:dyDescent="0.25">
      <c r="A32" s="37" t="s">
        <v>63</v>
      </c>
      <c r="B32" s="37" t="s">
        <v>196</v>
      </c>
      <c r="C32" s="31">
        <v>15</v>
      </c>
      <c r="D32" s="27">
        <v>0</v>
      </c>
      <c r="E32" s="28">
        <v>2124750</v>
      </c>
      <c r="F32" s="29" t="s">
        <v>203</v>
      </c>
      <c r="G32" s="29" t="s">
        <v>201</v>
      </c>
      <c r="H32" s="29" t="s">
        <v>17</v>
      </c>
      <c r="I32" s="29" t="s">
        <v>295</v>
      </c>
      <c r="J32" s="29" t="s">
        <v>121</v>
      </c>
      <c r="K32" s="29" t="s">
        <v>17</v>
      </c>
      <c r="L32" s="29" t="s">
        <v>202</v>
      </c>
      <c r="M32" s="29" t="s">
        <v>14</v>
      </c>
      <c r="N32" s="30" t="s">
        <v>296</v>
      </c>
    </row>
    <row r="33" spans="1:14" s="1" customFormat="1" ht="51.75" x14ac:dyDescent="0.25">
      <c r="A33" s="38"/>
      <c r="B33" s="38"/>
      <c r="C33" s="31">
        <v>29</v>
      </c>
      <c r="D33" s="27">
        <v>1467145</v>
      </c>
      <c r="E33" s="28">
        <v>1467146</v>
      </c>
      <c r="F33" s="29" t="s">
        <v>199</v>
      </c>
      <c r="G33" s="29" t="s">
        <v>197</v>
      </c>
      <c r="H33" s="29" t="s">
        <v>17</v>
      </c>
      <c r="I33" s="29" t="s">
        <v>297</v>
      </c>
      <c r="J33" s="29" t="s">
        <v>16</v>
      </c>
      <c r="K33" s="29" t="s">
        <v>17</v>
      </c>
      <c r="L33" s="29" t="s">
        <v>198</v>
      </c>
      <c r="M33" s="29" t="s">
        <v>12</v>
      </c>
      <c r="N33" s="30" t="s">
        <v>200</v>
      </c>
    </row>
    <row r="34" spans="1:14" ht="26.25" x14ac:dyDescent="0.25">
      <c r="A34" s="38"/>
      <c r="B34" s="39"/>
      <c r="C34" s="31">
        <v>30</v>
      </c>
      <c r="D34" s="27">
        <v>3518760</v>
      </c>
      <c r="E34" s="28">
        <v>1348760</v>
      </c>
      <c r="F34" s="29" t="s">
        <v>206</v>
      </c>
      <c r="G34" s="29" t="s">
        <v>204</v>
      </c>
      <c r="H34" s="29" t="s">
        <v>17</v>
      </c>
      <c r="I34" s="29" t="s">
        <v>298</v>
      </c>
      <c r="J34" s="29" t="s">
        <v>49</v>
      </c>
      <c r="K34" s="29" t="s">
        <v>17</v>
      </c>
      <c r="L34" s="29" t="s">
        <v>205</v>
      </c>
      <c r="M34" s="29" t="s">
        <v>12</v>
      </c>
      <c r="N34" s="30" t="s">
        <v>207</v>
      </c>
    </row>
    <row r="35" spans="1:14" ht="26.25" x14ac:dyDescent="0.25">
      <c r="A35" s="39"/>
      <c r="B35" s="36" t="s">
        <v>74</v>
      </c>
      <c r="C35" s="31">
        <v>3</v>
      </c>
      <c r="D35" s="27">
        <v>0</v>
      </c>
      <c r="E35" s="28">
        <v>5000000</v>
      </c>
      <c r="F35" s="29" t="s">
        <v>78</v>
      </c>
      <c r="G35" s="29" t="s">
        <v>75</v>
      </c>
      <c r="H35" s="29" t="s">
        <v>17</v>
      </c>
      <c r="I35" s="29" t="s">
        <v>77</v>
      </c>
      <c r="J35" s="29" t="s">
        <v>16</v>
      </c>
      <c r="K35" s="29" t="s">
        <v>17</v>
      </c>
      <c r="L35" s="29" t="s">
        <v>76</v>
      </c>
      <c r="M35" s="29" t="s">
        <v>14</v>
      </c>
      <c r="N35" s="30" t="s">
        <v>80</v>
      </c>
    </row>
    <row r="36" spans="1:14" ht="51.75" x14ac:dyDescent="0.25">
      <c r="A36" s="36" t="s">
        <v>299</v>
      </c>
      <c r="B36" s="36" t="s">
        <v>208</v>
      </c>
      <c r="C36" s="31">
        <v>12</v>
      </c>
      <c r="D36" s="27">
        <v>2499739</v>
      </c>
      <c r="E36" s="28">
        <v>2499739</v>
      </c>
      <c r="F36" s="29" t="s">
        <v>211</v>
      </c>
      <c r="G36" s="29" t="s">
        <v>209</v>
      </c>
      <c r="H36" s="29" t="s">
        <v>17</v>
      </c>
      <c r="I36" s="29" t="s">
        <v>300</v>
      </c>
      <c r="J36" s="29" t="s">
        <v>16</v>
      </c>
      <c r="K36" s="29" t="s">
        <v>17</v>
      </c>
      <c r="L36" s="29" t="s">
        <v>210</v>
      </c>
      <c r="M36" s="29" t="s">
        <v>8</v>
      </c>
      <c r="N36" s="30" t="s">
        <v>144</v>
      </c>
    </row>
    <row r="37" spans="1:14" ht="26.25" x14ac:dyDescent="0.25">
      <c r="A37" s="36" t="s">
        <v>301</v>
      </c>
      <c r="B37" s="36" t="s">
        <v>133</v>
      </c>
      <c r="C37" s="31">
        <v>13</v>
      </c>
      <c r="D37" s="27">
        <v>2389863</v>
      </c>
      <c r="E37" s="28">
        <v>2389863</v>
      </c>
      <c r="F37" s="29" t="s">
        <v>138</v>
      </c>
      <c r="G37" s="29" t="s">
        <v>134</v>
      </c>
      <c r="H37" s="29" t="s">
        <v>17</v>
      </c>
      <c r="I37" s="29" t="s">
        <v>136</v>
      </c>
      <c r="J37" s="29" t="s">
        <v>137</v>
      </c>
      <c r="K37" s="29" t="s">
        <v>17</v>
      </c>
      <c r="L37" s="29" t="s">
        <v>135</v>
      </c>
      <c r="M37" s="29" t="s">
        <v>10</v>
      </c>
      <c r="N37" s="30" t="s">
        <v>139</v>
      </c>
    </row>
    <row r="38" spans="1:14" ht="26.25" x14ac:dyDescent="0.25">
      <c r="A38" s="37" t="s">
        <v>302</v>
      </c>
      <c r="B38" s="37" t="s">
        <v>101</v>
      </c>
      <c r="C38" s="31">
        <v>28</v>
      </c>
      <c r="D38" s="27">
        <v>1955549</v>
      </c>
      <c r="E38" s="28">
        <v>1544675</v>
      </c>
      <c r="F38" s="29" t="s">
        <v>112</v>
      </c>
      <c r="G38" s="29" t="s">
        <v>106</v>
      </c>
      <c r="H38" s="29" t="s">
        <v>17</v>
      </c>
      <c r="I38" s="29" t="s">
        <v>111</v>
      </c>
      <c r="J38" s="29" t="s">
        <v>50</v>
      </c>
      <c r="K38" s="29" t="s">
        <v>17</v>
      </c>
      <c r="L38" s="29" t="s">
        <v>110</v>
      </c>
      <c r="M38" s="29" t="s">
        <v>9</v>
      </c>
      <c r="N38" s="30" t="s">
        <v>113</v>
      </c>
    </row>
    <row r="39" spans="1:14" ht="39" x14ac:dyDescent="0.25">
      <c r="A39" s="38"/>
      <c r="B39" s="38"/>
      <c r="C39" s="31">
        <v>41</v>
      </c>
      <c r="D39" s="27">
        <v>1000000</v>
      </c>
      <c r="E39" s="28">
        <v>1000000</v>
      </c>
      <c r="F39" s="29" t="s">
        <v>104</v>
      </c>
      <c r="G39" s="29" t="s">
        <v>102</v>
      </c>
      <c r="H39" s="29" t="s">
        <v>17</v>
      </c>
      <c r="I39" s="29" t="s">
        <v>303</v>
      </c>
      <c r="J39" s="29" t="s">
        <v>304</v>
      </c>
      <c r="K39" s="29" t="s">
        <v>17</v>
      </c>
      <c r="L39" s="29" t="s">
        <v>103</v>
      </c>
      <c r="M39" s="29" t="s">
        <v>8</v>
      </c>
      <c r="N39" s="30" t="s">
        <v>105</v>
      </c>
    </row>
    <row r="40" spans="1:14" ht="26.25" x14ac:dyDescent="0.25">
      <c r="A40" s="38"/>
      <c r="B40" s="39"/>
      <c r="C40" s="31">
        <v>42</v>
      </c>
      <c r="D40" s="27">
        <v>1000000</v>
      </c>
      <c r="E40" s="28">
        <v>1000000</v>
      </c>
      <c r="F40" s="29" t="s">
        <v>109</v>
      </c>
      <c r="G40" s="29" t="s">
        <v>106</v>
      </c>
      <c r="H40" s="29" t="s">
        <v>17</v>
      </c>
      <c r="I40" s="29" t="s">
        <v>108</v>
      </c>
      <c r="J40" s="29" t="s">
        <v>304</v>
      </c>
      <c r="K40" s="29" t="s">
        <v>17</v>
      </c>
      <c r="L40" s="29" t="s">
        <v>107</v>
      </c>
      <c r="M40" s="29" t="s">
        <v>8</v>
      </c>
      <c r="N40" s="30" t="s">
        <v>105</v>
      </c>
    </row>
    <row r="41" spans="1:14" ht="26.25" x14ac:dyDescent="0.25">
      <c r="A41" s="38"/>
      <c r="B41" s="37" t="s">
        <v>217</v>
      </c>
      <c r="C41" s="31">
        <v>10</v>
      </c>
      <c r="D41" s="27">
        <v>0</v>
      </c>
      <c r="E41" s="28">
        <v>2817833</v>
      </c>
      <c r="F41" s="29" t="s">
        <v>223</v>
      </c>
      <c r="G41" s="29" t="s">
        <v>218</v>
      </c>
      <c r="H41" s="29" t="s">
        <v>17</v>
      </c>
      <c r="I41" s="29" t="s">
        <v>220</v>
      </c>
      <c r="J41" s="29" t="s">
        <v>16</v>
      </c>
      <c r="K41" s="29" t="s">
        <v>17</v>
      </c>
      <c r="L41" s="29" t="s">
        <v>222</v>
      </c>
      <c r="M41" s="29" t="s">
        <v>14</v>
      </c>
      <c r="N41" s="30" t="s">
        <v>305</v>
      </c>
    </row>
    <row r="42" spans="1:14" ht="26.25" x14ac:dyDescent="0.25">
      <c r="A42" s="38"/>
      <c r="B42" s="39"/>
      <c r="C42" s="31">
        <v>25</v>
      </c>
      <c r="D42" s="27">
        <v>0</v>
      </c>
      <c r="E42" s="28">
        <v>1748000</v>
      </c>
      <c r="F42" s="29" t="s">
        <v>221</v>
      </c>
      <c r="G42" s="29" t="s">
        <v>218</v>
      </c>
      <c r="H42" s="29" t="s">
        <v>17</v>
      </c>
      <c r="I42" s="29" t="s">
        <v>220</v>
      </c>
      <c r="J42" s="29" t="s">
        <v>16</v>
      </c>
      <c r="K42" s="29" t="s">
        <v>17</v>
      </c>
      <c r="L42" s="29" t="s">
        <v>219</v>
      </c>
      <c r="M42" s="29" t="s">
        <v>14</v>
      </c>
      <c r="N42" s="30" t="s">
        <v>305</v>
      </c>
    </row>
    <row r="43" spans="1:14" ht="39" x14ac:dyDescent="0.25">
      <c r="A43" s="38"/>
      <c r="B43" s="36" t="s">
        <v>114</v>
      </c>
      <c r="C43" s="31">
        <v>8</v>
      </c>
      <c r="D43" s="27">
        <v>3456281</v>
      </c>
      <c r="E43" s="28">
        <v>3456281</v>
      </c>
      <c r="F43" s="29" t="s">
        <v>112</v>
      </c>
      <c r="G43" s="29" t="s">
        <v>115</v>
      </c>
      <c r="H43" s="29" t="s">
        <v>17</v>
      </c>
      <c r="I43" s="29" t="s">
        <v>306</v>
      </c>
      <c r="J43" s="29" t="s">
        <v>16</v>
      </c>
      <c r="K43" s="29" t="s">
        <v>17</v>
      </c>
      <c r="L43" s="29" t="s">
        <v>116</v>
      </c>
      <c r="M43" s="29" t="s">
        <v>8</v>
      </c>
      <c r="N43" s="30" t="s">
        <v>117</v>
      </c>
    </row>
    <row r="44" spans="1:14" ht="39" x14ac:dyDescent="0.25">
      <c r="A44" s="38"/>
      <c r="B44" s="36" t="s">
        <v>273</v>
      </c>
      <c r="C44" s="31">
        <v>11</v>
      </c>
      <c r="D44" s="27">
        <v>2899050</v>
      </c>
      <c r="E44" s="28">
        <v>2758688</v>
      </c>
      <c r="F44" s="29" t="s">
        <v>277</v>
      </c>
      <c r="G44" s="29" t="s">
        <v>274</v>
      </c>
      <c r="H44" s="29" t="s">
        <v>17</v>
      </c>
      <c r="I44" s="29" t="s">
        <v>307</v>
      </c>
      <c r="J44" s="29" t="s">
        <v>276</v>
      </c>
      <c r="K44" s="29" t="s">
        <v>17</v>
      </c>
      <c r="L44" s="29" t="s">
        <v>275</v>
      </c>
      <c r="M44" s="29" t="s">
        <v>12</v>
      </c>
      <c r="N44" s="30" t="s">
        <v>139</v>
      </c>
    </row>
    <row r="45" spans="1:14" ht="26.25" x14ac:dyDescent="0.25">
      <c r="A45" s="38"/>
      <c r="B45" s="36" t="s">
        <v>224</v>
      </c>
      <c r="C45" s="31">
        <v>33</v>
      </c>
      <c r="D45" s="27">
        <v>1268540</v>
      </c>
      <c r="E45" s="28">
        <v>1268540</v>
      </c>
      <c r="F45" s="29" t="s">
        <v>230</v>
      </c>
      <c r="G45" s="29" t="s">
        <v>225</v>
      </c>
      <c r="H45" s="29" t="s">
        <v>17</v>
      </c>
      <c r="I45" s="29" t="s">
        <v>227</v>
      </c>
      <c r="J45" s="29" t="s">
        <v>228</v>
      </c>
      <c r="K45" s="29" t="s">
        <v>229</v>
      </c>
      <c r="L45" s="29" t="s">
        <v>226</v>
      </c>
      <c r="M45" s="29" t="s">
        <v>8</v>
      </c>
      <c r="N45" s="30" t="s">
        <v>231</v>
      </c>
    </row>
    <row r="46" spans="1:14" ht="26.25" x14ac:dyDescent="0.25">
      <c r="A46" s="38"/>
      <c r="B46" s="37" t="s">
        <v>85</v>
      </c>
      <c r="C46" s="31">
        <v>18</v>
      </c>
      <c r="D46" s="27">
        <v>2000000</v>
      </c>
      <c r="E46" s="28">
        <v>2000000</v>
      </c>
      <c r="F46" s="29" t="s">
        <v>99</v>
      </c>
      <c r="G46" s="29" t="s">
        <v>95</v>
      </c>
      <c r="H46" s="29" t="s">
        <v>17</v>
      </c>
      <c r="I46" s="29" t="s">
        <v>97</v>
      </c>
      <c r="J46" s="29" t="s">
        <v>98</v>
      </c>
      <c r="K46" s="29" t="s">
        <v>17</v>
      </c>
      <c r="L46" s="29" t="s">
        <v>96</v>
      </c>
      <c r="M46" s="29" t="s">
        <v>8</v>
      </c>
      <c r="N46" s="30" t="s">
        <v>100</v>
      </c>
    </row>
    <row r="47" spans="1:14" ht="26.25" x14ac:dyDescent="0.25">
      <c r="A47" s="38"/>
      <c r="B47" s="38"/>
      <c r="C47" s="31">
        <v>24</v>
      </c>
      <c r="D47" s="27">
        <v>1830612</v>
      </c>
      <c r="E47" s="28">
        <v>1830612</v>
      </c>
      <c r="F47" s="29" t="s">
        <v>93</v>
      </c>
      <c r="G47" s="29" t="s">
        <v>86</v>
      </c>
      <c r="H47" s="29" t="s">
        <v>17</v>
      </c>
      <c r="I47" s="29" t="s">
        <v>92</v>
      </c>
      <c r="J47" s="29" t="s">
        <v>308</v>
      </c>
      <c r="K47" s="29" t="s">
        <v>17</v>
      </c>
      <c r="L47" s="29" t="s">
        <v>91</v>
      </c>
      <c r="M47" s="29" t="s">
        <v>13</v>
      </c>
      <c r="N47" s="30" t="s">
        <v>94</v>
      </c>
    </row>
    <row r="48" spans="1:14" ht="26.25" x14ac:dyDescent="0.25">
      <c r="A48" s="39"/>
      <c r="B48" s="39"/>
      <c r="C48" s="31">
        <v>27</v>
      </c>
      <c r="D48" s="27">
        <v>1561032</v>
      </c>
      <c r="E48" s="28">
        <v>1561032</v>
      </c>
      <c r="F48" s="29" t="s">
        <v>89</v>
      </c>
      <c r="G48" s="29" t="s">
        <v>86</v>
      </c>
      <c r="H48" s="29" t="s">
        <v>17</v>
      </c>
      <c r="I48" s="29" t="s">
        <v>309</v>
      </c>
      <c r="J48" s="29" t="s">
        <v>88</v>
      </c>
      <c r="K48" s="29" t="s">
        <v>17</v>
      </c>
      <c r="L48" s="29" t="s">
        <v>87</v>
      </c>
      <c r="M48" s="29" t="s">
        <v>13</v>
      </c>
      <c r="N48" s="30" t="s">
        <v>90</v>
      </c>
    </row>
  </sheetData>
  <autoFilter ref="A3:N48"/>
  <pageMargins left="0.25" right="0.25" top="0.25" bottom="0.25" header="0.3" footer="0.3"/>
  <pageSetup scale="49" fitToHeight="0" orientation="landscape" r:id="rId1"/>
  <headerFooter>
    <oddFooter xml:space="preserve">&amp;L&amp;D&amp;RPage &amp;P of &amp;N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A3" sqref="A3"/>
    </sheetView>
  </sheetViews>
  <sheetFormatPr defaultRowHeight="15" x14ac:dyDescent="0.25"/>
  <cols>
    <col min="1" max="1" width="13.7109375" customWidth="1"/>
    <col min="2" max="2" width="22.85546875" customWidth="1"/>
    <col min="3" max="3" width="4.85546875" customWidth="1"/>
    <col min="4" max="4" width="30.7109375" style="1" customWidth="1"/>
    <col min="5" max="5" width="27.85546875" customWidth="1"/>
    <col min="6" max="6" width="35.7109375" style="1" customWidth="1"/>
    <col min="7" max="7" width="30.7109375" customWidth="1"/>
    <col min="8" max="8" width="30.7109375" style="1" customWidth="1"/>
    <col min="9" max="9" width="11.85546875" customWidth="1"/>
    <col min="10" max="10" width="8" customWidth="1"/>
    <col min="11" max="11" width="13.5703125" bestFit="1" customWidth="1"/>
    <col min="12" max="12" width="13.7109375" customWidth="1"/>
    <col min="13" max="14" width="10.5703125" customWidth="1"/>
    <col min="15" max="15" width="11.85546875" customWidth="1"/>
  </cols>
  <sheetData>
    <row r="1" spans="1:15" ht="18.75" x14ac:dyDescent="0.3">
      <c r="A1" s="5" t="s">
        <v>67</v>
      </c>
    </row>
    <row r="2" spans="1:15" ht="19.5" customHeight="1" x14ac:dyDescent="0.25">
      <c r="B2" s="9" t="s">
        <v>345</v>
      </c>
    </row>
    <row r="3" spans="1:15" s="1" customFormat="1" ht="37.5" x14ac:dyDescent="0.25">
      <c r="A3" s="7" t="s">
        <v>20</v>
      </c>
      <c r="B3" s="6" t="s">
        <v>1</v>
      </c>
      <c r="C3" s="8" t="s">
        <v>33</v>
      </c>
      <c r="D3" s="6" t="s">
        <v>0</v>
      </c>
      <c r="E3" s="6" t="s">
        <v>58</v>
      </c>
      <c r="F3" s="6" t="s">
        <v>5</v>
      </c>
      <c r="G3" s="6" t="s">
        <v>4</v>
      </c>
      <c r="H3" s="6" t="s">
        <v>6</v>
      </c>
      <c r="I3" s="6" t="s">
        <v>2</v>
      </c>
      <c r="J3" s="8" t="s">
        <v>32</v>
      </c>
      <c r="K3" s="6" t="s">
        <v>3</v>
      </c>
      <c r="L3" s="7" t="s">
        <v>21</v>
      </c>
      <c r="M3" s="6" t="s">
        <v>19</v>
      </c>
      <c r="N3" s="6" t="s">
        <v>22</v>
      </c>
      <c r="O3" s="6" t="s">
        <v>7</v>
      </c>
    </row>
    <row r="4" spans="1:15" s="1" customFormat="1" ht="30" x14ac:dyDescent="0.25">
      <c r="A4" s="11">
        <v>11145836</v>
      </c>
      <c r="B4" s="4" t="s">
        <v>310</v>
      </c>
      <c r="C4" s="4" t="s">
        <v>17</v>
      </c>
      <c r="D4" s="4" t="s">
        <v>232</v>
      </c>
      <c r="E4" s="4" t="s">
        <v>64</v>
      </c>
      <c r="F4" s="4" t="s">
        <v>243</v>
      </c>
      <c r="G4" s="4" t="s">
        <v>244</v>
      </c>
      <c r="H4" s="4" t="s">
        <v>17</v>
      </c>
      <c r="I4" s="4" t="s">
        <v>242</v>
      </c>
      <c r="J4" s="10" t="s">
        <v>24</v>
      </c>
      <c r="K4" s="4" t="s">
        <v>8</v>
      </c>
      <c r="L4" s="3">
        <v>11145835</v>
      </c>
      <c r="M4" s="4" t="s">
        <v>245</v>
      </c>
      <c r="N4" s="16">
        <v>11</v>
      </c>
      <c r="O4" s="4" t="s">
        <v>246</v>
      </c>
    </row>
    <row r="5" spans="1:15" s="1" customFormat="1" ht="30" x14ac:dyDescent="0.25">
      <c r="A5" s="11">
        <v>6154723</v>
      </c>
      <c r="B5" s="4" t="s">
        <v>68</v>
      </c>
      <c r="C5" s="4" t="s">
        <v>17</v>
      </c>
      <c r="D5" s="4" t="s">
        <v>27</v>
      </c>
      <c r="E5" s="4" t="s">
        <v>61</v>
      </c>
      <c r="F5" s="4" t="s">
        <v>73</v>
      </c>
      <c r="G5" s="4" t="s">
        <v>52</v>
      </c>
      <c r="H5" s="4" t="s">
        <v>62</v>
      </c>
      <c r="I5" s="4" t="s">
        <v>51</v>
      </c>
      <c r="J5" s="10" t="s">
        <v>24</v>
      </c>
      <c r="K5" s="4" t="s">
        <v>11</v>
      </c>
      <c r="L5" s="3">
        <v>6154723</v>
      </c>
      <c r="M5" s="4" t="s">
        <v>53</v>
      </c>
      <c r="N5" s="16">
        <v>9</v>
      </c>
      <c r="O5" s="4" t="s">
        <v>54</v>
      </c>
    </row>
    <row r="6" spans="1:15" s="1" customFormat="1" ht="30" x14ac:dyDescent="0.25">
      <c r="A6" s="11">
        <v>5000000</v>
      </c>
      <c r="B6" s="4" t="s">
        <v>79</v>
      </c>
      <c r="C6" s="4" t="s">
        <v>17</v>
      </c>
      <c r="D6" s="4" t="s">
        <v>74</v>
      </c>
      <c r="E6" s="4" t="s">
        <v>63</v>
      </c>
      <c r="F6" s="4" t="s">
        <v>77</v>
      </c>
      <c r="G6" s="4" t="s">
        <v>16</v>
      </c>
      <c r="H6" s="4" t="s">
        <v>17</v>
      </c>
      <c r="I6" s="4" t="s">
        <v>76</v>
      </c>
      <c r="J6" s="10" t="s">
        <v>24</v>
      </c>
      <c r="K6" s="4" t="s">
        <v>14</v>
      </c>
      <c r="L6" s="3">
        <v>0</v>
      </c>
      <c r="M6" s="4" t="s">
        <v>78</v>
      </c>
      <c r="N6" s="16">
        <v>10</v>
      </c>
      <c r="O6" s="4" t="s">
        <v>80</v>
      </c>
    </row>
    <row r="7" spans="1:15" s="1" customFormat="1" ht="60" x14ac:dyDescent="0.25">
      <c r="A7" s="11">
        <v>4770000</v>
      </c>
      <c r="B7" s="4" t="s">
        <v>311</v>
      </c>
      <c r="C7" s="4" t="s">
        <v>17</v>
      </c>
      <c r="D7" s="4" t="s">
        <v>171</v>
      </c>
      <c r="E7" s="4" t="s">
        <v>286</v>
      </c>
      <c r="F7" s="4" t="s">
        <v>291</v>
      </c>
      <c r="G7" s="4" t="s">
        <v>121</v>
      </c>
      <c r="H7" s="4" t="s">
        <v>17</v>
      </c>
      <c r="I7" s="4" t="s">
        <v>177</v>
      </c>
      <c r="J7" s="10" t="s">
        <v>24</v>
      </c>
      <c r="K7" s="4" t="s">
        <v>12</v>
      </c>
      <c r="L7" s="3">
        <v>4770000</v>
      </c>
      <c r="M7" s="4" t="s">
        <v>169</v>
      </c>
      <c r="N7" s="16">
        <v>12</v>
      </c>
      <c r="O7" s="4" t="s">
        <v>40</v>
      </c>
    </row>
    <row r="8" spans="1:15" s="1" customFormat="1" ht="30" x14ac:dyDescent="0.25">
      <c r="A8" s="11">
        <v>3821906</v>
      </c>
      <c r="B8" s="4" t="s">
        <v>69</v>
      </c>
      <c r="C8" s="4" t="s">
        <v>17</v>
      </c>
      <c r="D8" s="4" t="s">
        <v>15</v>
      </c>
      <c r="E8" s="4" t="s">
        <v>61</v>
      </c>
      <c r="F8" s="4" t="s">
        <v>39</v>
      </c>
      <c r="G8" s="4" t="s">
        <v>31</v>
      </c>
      <c r="H8" s="4" t="s">
        <v>17</v>
      </c>
      <c r="I8" s="4" t="s">
        <v>38</v>
      </c>
      <c r="J8" s="10" t="s">
        <v>24</v>
      </c>
      <c r="K8" s="4" t="s">
        <v>8</v>
      </c>
      <c r="L8" s="3">
        <v>3821906</v>
      </c>
      <c r="M8" s="4" t="s">
        <v>47</v>
      </c>
      <c r="N8" s="16">
        <v>7</v>
      </c>
      <c r="O8" s="4" t="s">
        <v>40</v>
      </c>
    </row>
    <row r="9" spans="1:15" s="1" customFormat="1" ht="45" x14ac:dyDescent="0.25">
      <c r="A9" s="11">
        <v>3673611</v>
      </c>
      <c r="B9" s="4" t="s">
        <v>70</v>
      </c>
      <c r="C9" s="4" t="s">
        <v>17</v>
      </c>
      <c r="D9" s="4" t="s">
        <v>34</v>
      </c>
      <c r="E9" s="4" t="s">
        <v>59</v>
      </c>
      <c r="F9" s="4" t="s">
        <v>60</v>
      </c>
      <c r="G9" s="4" t="s">
        <v>18</v>
      </c>
      <c r="H9" s="4" t="s">
        <v>17</v>
      </c>
      <c r="I9" s="4" t="s">
        <v>36</v>
      </c>
      <c r="J9" s="10" t="s">
        <v>24</v>
      </c>
      <c r="K9" s="4" t="s">
        <v>8</v>
      </c>
      <c r="L9" s="3">
        <v>3977603</v>
      </c>
      <c r="M9" s="4" t="s">
        <v>46</v>
      </c>
      <c r="N9" s="16">
        <v>2</v>
      </c>
      <c r="O9" s="4" t="s">
        <v>37</v>
      </c>
    </row>
    <row r="10" spans="1:15" s="1" customFormat="1" ht="30" x14ac:dyDescent="0.25">
      <c r="A10" s="11">
        <v>3500000</v>
      </c>
      <c r="B10" s="4" t="s">
        <v>71</v>
      </c>
      <c r="C10" s="4" t="s">
        <v>17</v>
      </c>
      <c r="D10" s="4" t="s">
        <v>41</v>
      </c>
      <c r="E10" s="4" t="s">
        <v>65</v>
      </c>
      <c r="F10" s="4" t="s">
        <v>66</v>
      </c>
      <c r="G10" s="4" t="s">
        <v>29</v>
      </c>
      <c r="H10" s="4" t="s">
        <v>17</v>
      </c>
      <c r="I10" s="4" t="s">
        <v>43</v>
      </c>
      <c r="J10" s="10" t="s">
        <v>24</v>
      </c>
      <c r="K10" s="4" t="s">
        <v>8</v>
      </c>
      <c r="L10" s="3">
        <v>24500000</v>
      </c>
      <c r="M10" s="4" t="s">
        <v>48</v>
      </c>
      <c r="N10" s="16">
        <v>3</v>
      </c>
      <c r="O10" s="4" t="s">
        <v>44</v>
      </c>
    </row>
    <row r="11" spans="1:15" s="1" customFormat="1" ht="45" x14ac:dyDescent="0.25">
      <c r="A11" s="11">
        <v>3456281</v>
      </c>
      <c r="B11" s="4" t="s">
        <v>312</v>
      </c>
      <c r="C11" s="4" t="s">
        <v>17</v>
      </c>
      <c r="D11" s="4" t="s">
        <v>114</v>
      </c>
      <c r="E11" s="4" t="s">
        <v>302</v>
      </c>
      <c r="F11" s="4" t="s">
        <v>306</v>
      </c>
      <c r="G11" s="4" t="s">
        <v>16</v>
      </c>
      <c r="H11" s="4" t="s">
        <v>17</v>
      </c>
      <c r="I11" s="4" t="s">
        <v>116</v>
      </c>
      <c r="J11" s="10" t="s">
        <v>24</v>
      </c>
      <c r="K11" s="4" t="s">
        <v>8</v>
      </c>
      <c r="L11" s="3">
        <v>3456281</v>
      </c>
      <c r="M11" s="4" t="s">
        <v>112</v>
      </c>
      <c r="N11" s="16">
        <v>12</v>
      </c>
      <c r="O11" s="4" t="s">
        <v>117</v>
      </c>
    </row>
    <row r="12" spans="1:15" s="1" customFormat="1" ht="30" x14ac:dyDescent="0.25">
      <c r="A12" s="11">
        <v>3267685</v>
      </c>
      <c r="B12" s="4" t="s">
        <v>72</v>
      </c>
      <c r="C12" s="4" t="s">
        <v>17</v>
      </c>
      <c r="D12" s="4" t="s">
        <v>45</v>
      </c>
      <c r="E12" s="4" t="s">
        <v>64</v>
      </c>
      <c r="F12" s="4" t="s">
        <v>81</v>
      </c>
      <c r="G12" s="4" t="s">
        <v>52</v>
      </c>
      <c r="H12" s="4" t="s">
        <v>26</v>
      </c>
      <c r="I12" s="4" t="s">
        <v>55</v>
      </c>
      <c r="J12" s="10" t="s">
        <v>24</v>
      </c>
      <c r="K12" s="4" t="s">
        <v>8</v>
      </c>
      <c r="L12" s="3">
        <v>3267688</v>
      </c>
      <c r="M12" s="4" t="s">
        <v>56</v>
      </c>
      <c r="N12" s="16">
        <v>9</v>
      </c>
      <c r="O12" s="4" t="s">
        <v>57</v>
      </c>
    </row>
    <row r="13" spans="1:15" s="1" customFormat="1" ht="30" x14ac:dyDescent="0.25">
      <c r="A13" s="11">
        <v>2817833</v>
      </c>
      <c r="B13" s="4" t="s">
        <v>313</v>
      </c>
      <c r="C13" s="4" t="s">
        <v>17</v>
      </c>
      <c r="D13" s="4" t="s">
        <v>217</v>
      </c>
      <c r="E13" s="4" t="s">
        <v>302</v>
      </c>
      <c r="F13" s="4" t="s">
        <v>220</v>
      </c>
      <c r="G13" s="4" t="s">
        <v>16</v>
      </c>
      <c r="H13" s="4" t="s">
        <v>17</v>
      </c>
      <c r="I13" s="4" t="s">
        <v>222</v>
      </c>
      <c r="J13" s="10" t="s">
        <v>24</v>
      </c>
      <c r="K13" s="4" t="s">
        <v>14</v>
      </c>
      <c r="L13" s="3">
        <v>0</v>
      </c>
      <c r="M13" s="4" t="s">
        <v>223</v>
      </c>
      <c r="N13" s="16">
        <v>12</v>
      </c>
      <c r="O13" s="4" t="s">
        <v>305</v>
      </c>
    </row>
    <row r="14" spans="1:15" s="1" customFormat="1" ht="45" x14ac:dyDescent="0.25">
      <c r="A14" s="11">
        <v>2758688</v>
      </c>
      <c r="B14" s="4" t="s">
        <v>314</v>
      </c>
      <c r="C14" s="4" t="s">
        <v>17</v>
      </c>
      <c r="D14" s="4" t="s">
        <v>273</v>
      </c>
      <c r="E14" s="4" t="s">
        <v>302</v>
      </c>
      <c r="F14" s="4" t="s">
        <v>307</v>
      </c>
      <c r="G14" s="4" t="s">
        <v>276</v>
      </c>
      <c r="H14" s="4" t="s">
        <v>17</v>
      </c>
      <c r="I14" s="4" t="s">
        <v>275</v>
      </c>
      <c r="J14" s="10" t="s">
        <v>24</v>
      </c>
      <c r="K14" s="4" t="s">
        <v>12</v>
      </c>
      <c r="L14" s="3">
        <v>2899050</v>
      </c>
      <c r="M14" s="4" t="s">
        <v>277</v>
      </c>
      <c r="N14" s="16">
        <v>2</v>
      </c>
      <c r="O14" s="4" t="s">
        <v>139</v>
      </c>
    </row>
    <row r="15" spans="1:15" s="1" customFormat="1" ht="75" x14ac:dyDescent="0.25">
      <c r="A15" s="11">
        <v>2499739</v>
      </c>
      <c r="B15" s="4" t="s">
        <v>315</v>
      </c>
      <c r="C15" s="4" t="s">
        <v>17</v>
      </c>
      <c r="D15" s="4" t="s">
        <v>208</v>
      </c>
      <c r="E15" s="4" t="s">
        <v>299</v>
      </c>
      <c r="F15" s="4" t="s">
        <v>300</v>
      </c>
      <c r="G15" s="4" t="s">
        <v>16</v>
      </c>
      <c r="H15" s="4" t="s">
        <v>17</v>
      </c>
      <c r="I15" s="4" t="s">
        <v>210</v>
      </c>
      <c r="J15" s="10" t="s">
        <v>24</v>
      </c>
      <c r="K15" s="4" t="s">
        <v>8</v>
      </c>
      <c r="L15" s="3">
        <v>2499739</v>
      </c>
      <c r="M15" s="4" t="s">
        <v>211</v>
      </c>
      <c r="N15" s="16">
        <v>4</v>
      </c>
      <c r="O15" s="4" t="s">
        <v>144</v>
      </c>
    </row>
    <row r="16" spans="1:15" s="1" customFormat="1" ht="30" x14ac:dyDescent="0.25">
      <c r="A16" s="11">
        <v>2389863</v>
      </c>
      <c r="B16" s="4" t="s">
        <v>316</v>
      </c>
      <c r="C16" s="4" t="s">
        <v>17</v>
      </c>
      <c r="D16" s="4" t="s">
        <v>133</v>
      </c>
      <c r="E16" s="4" t="s">
        <v>301</v>
      </c>
      <c r="F16" s="4" t="s">
        <v>136</v>
      </c>
      <c r="G16" s="4" t="s">
        <v>137</v>
      </c>
      <c r="H16" s="4" t="s">
        <v>17</v>
      </c>
      <c r="I16" s="4" t="s">
        <v>135</v>
      </c>
      <c r="J16" s="10" t="s">
        <v>24</v>
      </c>
      <c r="K16" s="4" t="s">
        <v>10</v>
      </c>
      <c r="L16" s="3">
        <v>2389863</v>
      </c>
      <c r="M16" s="4" t="s">
        <v>138</v>
      </c>
      <c r="N16" s="16">
        <v>3</v>
      </c>
      <c r="O16" s="4" t="s">
        <v>139</v>
      </c>
    </row>
    <row r="17" spans="1:15" s="1" customFormat="1" ht="60" x14ac:dyDescent="0.25">
      <c r="A17" s="11">
        <v>2204202</v>
      </c>
      <c r="B17" s="4" t="s">
        <v>317</v>
      </c>
      <c r="C17" s="4" t="s">
        <v>17</v>
      </c>
      <c r="D17" s="4" t="s">
        <v>145</v>
      </c>
      <c r="E17" s="4" t="s">
        <v>286</v>
      </c>
      <c r="F17" s="4" t="s">
        <v>287</v>
      </c>
      <c r="G17" s="4" t="s">
        <v>16</v>
      </c>
      <c r="H17" s="4" t="s">
        <v>17</v>
      </c>
      <c r="I17" s="4" t="s">
        <v>147</v>
      </c>
      <c r="J17" s="10" t="s">
        <v>24</v>
      </c>
      <c r="K17" s="4" t="s">
        <v>12</v>
      </c>
      <c r="L17" s="3">
        <v>2204201.52</v>
      </c>
      <c r="M17" s="4" t="s">
        <v>148</v>
      </c>
      <c r="N17" s="16">
        <v>2</v>
      </c>
      <c r="O17" s="4" t="s">
        <v>149</v>
      </c>
    </row>
    <row r="18" spans="1:15" s="1" customFormat="1" ht="30" x14ac:dyDescent="0.25">
      <c r="A18" s="11">
        <v>2124750</v>
      </c>
      <c r="B18" s="4" t="s">
        <v>318</v>
      </c>
      <c r="C18" s="4" t="s">
        <v>17</v>
      </c>
      <c r="D18" s="4" t="s">
        <v>196</v>
      </c>
      <c r="E18" s="4" t="s">
        <v>63</v>
      </c>
      <c r="F18" s="4" t="s">
        <v>295</v>
      </c>
      <c r="G18" s="4" t="s">
        <v>121</v>
      </c>
      <c r="H18" s="4" t="s">
        <v>17</v>
      </c>
      <c r="I18" s="4" t="s">
        <v>202</v>
      </c>
      <c r="J18" s="10" t="s">
        <v>24</v>
      </c>
      <c r="K18" s="4" t="s">
        <v>14</v>
      </c>
      <c r="L18" s="3">
        <v>0</v>
      </c>
      <c r="M18" s="4" t="s">
        <v>203</v>
      </c>
      <c r="N18" s="16">
        <v>1</v>
      </c>
      <c r="O18" s="4" t="s">
        <v>296</v>
      </c>
    </row>
    <row r="19" spans="1:15" s="1" customFormat="1" ht="30" x14ac:dyDescent="0.25">
      <c r="A19" s="11">
        <v>2123912</v>
      </c>
      <c r="B19" s="4" t="s">
        <v>319</v>
      </c>
      <c r="C19" s="4" t="s">
        <v>17</v>
      </c>
      <c r="D19" s="4" t="s">
        <v>182</v>
      </c>
      <c r="E19" s="4" t="s">
        <v>286</v>
      </c>
      <c r="F19" s="4" t="s">
        <v>185</v>
      </c>
      <c r="G19" s="4" t="s">
        <v>186</v>
      </c>
      <c r="H19" s="4" t="s">
        <v>121</v>
      </c>
      <c r="I19" s="4" t="s">
        <v>184</v>
      </c>
      <c r="J19" s="10" t="s">
        <v>24</v>
      </c>
      <c r="K19" s="4" t="s">
        <v>12</v>
      </c>
      <c r="L19" s="3">
        <v>2573945</v>
      </c>
      <c r="M19" s="4" t="s">
        <v>187</v>
      </c>
      <c r="N19" s="16">
        <v>12</v>
      </c>
      <c r="O19" s="4" t="s">
        <v>188</v>
      </c>
    </row>
    <row r="20" spans="1:15" s="1" customFormat="1" ht="45" x14ac:dyDescent="0.25">
      <c r="A20" s="11">
        <v>2004446</v>
      </c>
      <c r="B20" s="4" t="s">
        <v>320</v>
      </c>
      <c r="C20" s="4" t="s">
        <v>17</v>
      </c>
      <c r="D20" s="4" t="s">
        <v>140</v>
      </c>
      <c r="E20" s="4" t="s">
        <v>61</v>
      </c>
      <c r="F20" s="4" t="s">
        <v>293</v>
      </c>
      <c r="G20" s="4" t="s">
        <v>30</v>
      </c>
      <c r="H20" s="4" t="s">
        <v>17</v>
      </c>
      <c r="I20" s="4" t="s">
        <v>142</v>
      </c>
      <c r="J20" s="10" t="s">
        <v>24</v>
      </c>
      <c r="K20" s="4" t="s">
        <v>8</v>
      </c>
      <c r="L20" s="3">
        <v>9006063</v>
      </c>
      <c r="M20" s="4" t="s">
        <v>143</v>
      </c>
      <c r="N20" s="16">
        <v>4</v>
      </c>
      <c r="O20" s="4" t="s">
        <v>144</v>
      </c>
    </row>
    <row r="21" spans="1:15" s="1" customFormat="1" ht="30" x14ac:dyDescent="0.25">
      <c r="A21" s="11">
        <v>2000000</v>
      </c>
      <c r="B21" s="4" t="s">
        <v>321</v>
      </c>
      <c r="C21" s="4" t="s">
        <v>17</v>
      </c>
      <c r="D21" s="4" t="s">
        <v>85</v>
      </c>
      <c r="E21" s="4" t="s">
        <v>302</v>
      </c>
      <c r="F21" s="4" t="s">
        <v>97</v>
      </c>
      <c r="G21" s="4" t="s">
        <v>98</v>
      </c>
      <c r="H21" s="4" t="s">
        <v>17</v>
      </c>
      <c r="I21" s="4" t="s">
        <v>96</v>
      </c>
      <c r="J21" s="10" t="s">
        <v>24</v>
      </c>
      <c r="K21" s="4" t="s">
        <v>8</v>
      </c>
      <c r="L21" s="3">
        <v>2000000</v>
      </c>
      <c r="M21" s="4" t="s">
        <v>99</v>
      </c>
      <c r="N21" s="16">
        <v>12</v>
      </c>
      <c r="O21" s="4" t="s">
        <v>100</v>
      </c>
    </row>
    <row r="22" spans="1:15" s="1" customFormat="1" ht="30" x14ac:dyDescent="0.25">
      <c r="A22" s="11">
        <v>2000000</v>
      </c>
      <c r="B22" s="4" t="s">
        <v>322</v>
      </c>
      <c r="C22" s="4" t="s">
        <v>17</v>
      </c>
      <c r="D22" s="4" t="s">
        <v>154</v>
      </c>
      <c r="E22" s="4" t="s">
        <v>286</v>
      </c>
      <c r="F22" s="4" t="s">
        <v>157</v>
      </c>
      <c r="G22" s="4" t="s">
        <v>158</v>
      </c>
      <c r="H22" s="4" t="s">
        <v>17</v>
      </c>
      <c r="I22" s="4" t="s">
        <v>156</v>
      </c>
      <c r="J22" s="10" t="s">
        <v>24</v>
      </c>
      <c r="K22" s="4" t="s">
        <v>8</v>
      </c>
      <c r="L22" s="3">
        <v>2000000</v>
      </c>
      <c r="M22" s="4" t="s">
        <v>159</v>
      </c>
      <c r="N22" s="16">
        <v>3</v>
      </c>
      <c r="O22" s="4" t="s">
        <v>160</v>
      </c>
    </row>
    <row r="23" spans="1:15" s="1" customFormat="1" ht="45" x14ac:dyDescent="0.25">
      <c r="A23" s="11">
        <v>1989000</v>
      </c>
      <c r="B23" s="4" t="s">
        <v>323</v>
      </c>
      <c r="C23" s="4" t="s">
        <v>17</v>
      </c>
      <c r="D23" s="4" t="s">
        <v>145</v>
      </c>
      <c r="E23" s="4" t="s">
        <v>286</v>
      </c>
      <c r="F23" s="4" t="s">
        <v>288</v>
      </c>
      <c r="G23" s="4" t="s">
        <v>152</v>
      </c>
      <c r="H23" s="4" t="s">
        <v>17</v>
      </c>
      <c r="I23" s="4" t="s">
        <v>151</v>
      </c>
      <c r="J23" s="10" t="s">
        <v>24</v>
      </c>
      <c r="K23" s="4" t="s">
        <v>12</v>
      </c>
      <c r="L23" s="3">
        <v>1989000</v>
      </c>
      <c r="M23" s="4" t="s">
        <v>153</v>
      </c>
      <c r="N23" s="16">
        <v>9</v>
      </c>
      <c r="O23" s="4" t="s">
        <v>40</v>
      </c>
    </row>
    <row r="24" spans="1:15" s="1" customFormat="1" ht="30" x14ac:dyDescent="0.25">
      <c r="A24" s="11">
        <v>1980000</v>
      </c>
      <c r="B24" s="4" t="s">
        <v>324</v>
      </c>
      <c r="C24" s="4" t="s">
        <v>17</v>
      </c>
      <c r="D24" s="4" t="s">
        <v>268</v>
      </c>
      <c r="E24" s="4" t="s">
        <v>64</v>
      </c>
      <c r="F24" s="4" t="s">
        <v>271</v>
      </c>
      <c r="G24" s="4" t="s">
        <v>16</v>
      </c>
      <c r="H24" s="4" t="s">
        <v>17</v>
      </c>
      <c r="I24" s="4" t="s">
        <v>270</v>
      </c>
      <c r="J24" s="10" t="s">
        <v>24</v>
      </c>
      <c r="K24" s="4" t="s">
        <v>14</v>
      </c>
      <c r="L24" s="3">
        <v>0</v>
      </c>
      <c r="M24" s="4" t="s">
        <v>272</v>
      </c>
      <c r="N24" s="16">
        <v>4</v>
      </c>
      <c r="O24" s="4" t="s">
        <v>284</v>
      </c>
    </row>
    <row r="25" spans="1:15" s="1" customFormat="1" ht="30" x14ac:dyDescent="0.25">
      <c r="A25" s="11">
        <v>1963939</v>
      </c>
      <c r="B25" s="4" t="s">
        <v>325</v>
      </c>
      <c r="C25" s="4" t="s">
        <v>17</v>
      </c>
      <c r="D25" s="4" t="s">
        <v>232</v>
      </c>
      <c r="E25" s="4" t="s">
        <v>64</v>
      </c>
      <c r="F25" s="4" t="s">
        <v>239</v>
      </c>
      <c r="G25" s="4" t="s">
        <v>16</v>
      </c>
      <c r="H25" s="4" t="s">
        <v>17</v>
      </c>
      <c r="I25" s="4" t="s">
        <v>238</v>
      </c>
      <c r="J25" s="10" t="s">
        <v>24</v>
      </c>
      <c r="K25" s="4" t="s">
        <v>8</v>
      </c>
      <c r="L25" s="3">
        <v>1963939</v>
      </c>
      <c r="M25" s="4" t="s">
        <v>240</v>
      </c>
      <c r="N25" s="16">
        <v>2</v>
      </c>
      <c r="O25" s="4" t="s">
        <v>165</v>
      </c>
    </row>
    <row r="26" spans="1:15" s="1" customFormat="1" ht="30" x14ac:dyDescent="0.25">
      <c r="A26" s="11">
        <v>1878797</v>
      </c>
      <c r="B26" s="4" t="s">
        <v>326</v>
      </c>
      <c r="C26" s="4" t="s">
        <v>17</v>
      </c>
      <c r="D26" s="4" t="s">
        <v>189</v>
      </c>
      <c r="E26" s="4" t="s">
        <v>294</v>
      </c>
      <c r="F26" s="4" t="s">
        <v>193</v>
      </c>
      <c r="G26" s="4" t="s">
        <v>192</v>
      </c>
      <c r="H26" s="4" t="s">
        <v>17</v>
      </c>
      <c r="I26" s="4" t="s">
        <v>191</v>
      </c>
      <c r="J26" s="10" t="s">
        <v>24</v>
      </c>
      <c r="K26" s="4" t="s">
        <v>8</v>
      </c>
      <c r="L26" s="3">
        <v>1878797</v>
      </c>
      <c r="M26" s="4" t="s">
        <v>194</v>
      </c>
      <c r="N26" s="16">
        <v>3</v>
      </c>
      <c r="O26" s="4" t="s">
        <v>195</v>
      </c>
    </row>
    <row r="27" spans="1:15" s="1" customFormat="1" ht="45" x14ac:dyDescent="0.25">
      <c r="A27" s="11">
        <v>1830612</v>
      </c>
      <c r="B27" s="4" t="s">
        <v>327</v>
      </c>
      <c r="C27" s="4" t="s">
        <v>17</v>
      </c>
      <c r="D27" s="4" t="s">
        <v>85</v>
      </c>
      <c r="E27" s="4" t="s">
        <v>302</v>
      </c>
      <c r="F27" s="4" t="s">
        <v>92</v>
      </c>
      <c r="G27" s="4" t="s">
        <v>308</v>
      </c>
      <c r="H27" s="4" t="s">
        <v>17</v>
      </c>
      <c r="I27" s="4" t="s">
        <v>91</v>
      </c>
      <c r="J27" s="10" t="s">
        <v>24</v>
      </c>
      <c r="K27" s="4" t="s">
        <v>13</v>
      </c>
      <c r="L27" s="3">
        <v>1830612</v>
      </c>
      <c r="M27" s="4" t="s">
        <v>93</v>
      </c>
      <c r="N27" s="16">
        <v>11</v>
      </c>
      <c r="O27" s="4" t="s">
        <v>94</v>
      </c>
    </row>
    <row r="28" spans="1:15" s="1" customFormat="1" ht="30" x14ac:dyDescent="0.25">
      <c r="A28" s="11">
        <v>1748000</v>
      </c>
      <c r="B28" s="4" t="s">
        <v>313</v>
      </c>
      <c r="C28" s="4" t="s">
        <v>17</v>
      </c>
      <c r="D28" s="4" t="s">
        <v>217</v>
      </c>
      <c r="E28" s="4" t="s">
        <v>302</v>
      </c>
      <c r="F28" s="4" t="s">
        <v>220</v>
      </c>
      <c r="G28" s="4" t="s">
        <v>16</v>
      </c>
      <c r="H28" s="4" t="s">
        <v>17</v>
      </c>
      <c r="I28" s="4" t="s">
        <v>219</v>
      </c>
      <c r="J28" s="10" t="s">
        <v>24</v>
      </c>
      <c r="K28" s="4" t="s">
        <v>14</v>
      </c>
      <c r="L28" s="3">
        <v>0</v>
      </c>
      <c r="M28" s="4" t="s">
        <v>221</v>
      </c>
      <c r="N28" s="16">
        <v>1</v>
      </c>
      <c r="O28" s="4" t="s">
        <v>305</v>
      </c>
    </row>
    <row r="29" spans="1:15" s="1" customFormat="1" ht="30" x14ac:dyDescent="0.25">
      <c r="A29" s="11">
        <v>1596118</v>
      </c>
      <c r="B29" s="4" t="s">
        <v>328</v>
      </c>
      <c r="C29" s="4" t="s">
        <v>17</v>
      </c>
      <c r="D29" s="4" t="s">
        <v>212</v>
      </c>
      <c r="E29" s="4" t="s">
        <v>65</v>
      </c>
      <c r="F29" s="4" t="s">
        <v>285</v>
      </c>
      <c r="G29" s="4" t="s">
        <v>16</v>
      </c>
      <c r="H29" s="4" t="s">
        <v>17</v>
      </c>
      <c r="I29" s="4" t="s">
        <v>214</v>
      </c>
      <c r="J29" s="10" t="s">
        <v>24</v>
      </c>
      <c r="K29" s="4" t="s">
        <v>12</v>
      </c>
      <c r="L29" s="3">
        <v>2018951</v>
      </c>
      <c r="M29" s="4" t="s">
        <v>215</v>
      </c>
      <c r="N29" s="16">
        <v>3</v>
      </c>
      <c r="O29" s="4" t="s">
        <v>216</v>
      </c>
    </row>
    <row r="30" spans="1:15" s="1" customFormat="1" ht="45" x14ac:dyDescent="0.25">
      <c r="A30" s="11">
        <v>1561032</v>
      </c>
      <c r="B30" s="4" t="s">
        <v>327</v>
      </c>
      <c r="C30" s="4" t="s">
        <v>17</v>
      </c>
      <c r="D30" s="4" t="s">
        <v>85</v>
      </c>
      <c r="E30" s="4" t="s">
        <v>302</v>
      </c>
      <c r="F30" s="4" t="s">
        <v>309</v>
      </c>
      <c r="G30" s="4" t="s">
        <v>88</v>
      </c>
      <c r="H30" s="4" t="s">
        <v>17</v>
      </c>
      <c r="I30" s="4" t="s">
        <v>87</v>
      </c>
      <c r="J30" s="10" t="s">
        <v>24</v>
      </c>
      <c r="K30" s="4" t="s">
        <v>13</v>
      </c>
      <c r="L30" s="3">
        <v>1561032</v>
      </c>
      <c r="M30" s="4" t="s">
        <v>89</v>
      </c>
      <c r="N30" s="16">
        <v>9</v>
      </c>
      <c r="O30" s="4" t="s">
        <v>90</v>
      </c>
    </row>
    <row r="31" spans="1:15" s="1" customFormat="1" ht="30" x14ac:dyDescent="0.25">
      <c r="A31" s="11">
        <v>1544675</v>
      </c>
      <c r="B31" s="4" t="s">
        <v>329</v>
      </c>
      <c r="C31" s="4" t="s">
        <v>17</v>
      </c>
      <c r="D31" s="4" t="s">
        <v>101</v>
      </c>
      <c r="E31" s="4" t="s">
        <v>302</v>
      </c>
      <c r="F31" s="4" t="s">
        <v>111</v>
      </c>
      <c r="G31" s="4" t="s">
        <v>50</v>
      </c>
      <c r="H31" s="4" t="s">
        <v>17</v>
      </c>
      <c r="I31" s="4" t="s">
        <v>110</v>
      </c>
      <c r="J31" s="10" t="s">
        <v>24</v>
      </c>
      <c r="K31" s="4" t="s">
        <v>9</v>
      </c>
      <c r="L31" s="3">
        <v>1955549</v>
      </c>
      <c r="M31" s="4" t="s">
        <v>112</v>
      </c>
      <c r="N31" s="16">
        <v>12</v>
      </c>
      <c r="O31" s="4" t="s">
        <v>113</v>
      </c>
    </row>
    <row r="32" spans="1:15" s="1" customFormat="1" ht="75" x14ac:dyDescent="0.25">
      <c r="A32" s="11">
        <v>1467146</v>
      </c>
      <c r="B32" s="4" t="s">
        <v>330</v>
      </c>
      <c r="C32" s="4" t="s">
        <v>17</v>
      </c>
      <c r="D32" s="4" t="s">
        <v>196</v>
      </c>
      <c r="E32" s="4" t="s">
        <v>63</v>
      </c>
      <c r="F32" s="4" t="s">
        <v>297</v>
      </c>
      <c r="G32" s="4" t="s">
        <v>16</v>
      </c>
      <c r="H32" s="4" t="s">
        <v>17</v>
      </c>
      <c r="I32" s="4" t="s">
        <v>198</v>
      </c>
      <c r="J32" s="10" t="s">
        <v>24</v>
      </c>
      <c r="K32" s="4" t="s">
        <v>12</v>
      </c>
      <c r="L32" s="3">
        <v>1467145</v>
      </c>
      <c r="M32" s="4" t="s">
        <v>199</v>
      </c>
      <c r="N32" s="16">
        <v>12</v>
      </c>
      <c r="O32" s="4" t="s">
        <v>200</v>
      </c>
    </row>
    <row r="33" spans="1:15" s="1" customFormat="1" ht="30" x14ac:dyDescent="0.25">
      <c r="A33" s="11">
        <v>1348760</v>
      </c>
      <c r="B33" s="4" t="s">
        <v>331</v>
      </c>
      <c r="C33" s="4" t="s">
        <v>17</v>
      </c>
      <c r="D33" s="4" t="s">
        <v>196</v>
      </c>
      <c r="E33" s="4" t="s">
        <v>63</v>
      </c>
      <c r="F33" s="4" t="s">
        <v>298</v>
      </c>
      <c r="G33" s="4" t="s">
        <v>49</v>
      </c>
      <c r="H33" s="4" t="s">
        <v>17</v>
      </c>
      <c r="I33" s="4" t="s">
        <v>205</v>
      </c>
      <c r="J33" s="10" t="s">
        <v>24</v>
      </c>
      <c r="K33" s="4" t="s">
        <v>12</v>
      </c>
      <c r="L33" s="3">
        <v>3518760</v>
      </c>
      <c r="M33" s="4" t="s">
        <v>206</v>
      </c>
      <c r="N33" s="16">
        <v>11</v>
      </c>
      <c r="O33" s="4" t="s">
        <v>207</v>
      </c>
    </row>
    <row r="34" spans="1:15" s="1" customFormat="1" ht="30" x14ac:dyDescent="0.25">
      <c r="A34" s="11">
        <v>1333100</v>
      </c>
      <c r="B34" s="4" t="s">
        <v>72</v>
      </c>
      <c r="C34" s="4" t="s">
        <v>17</v>
      </c>
      <c r="D34" s="4" t="s">
        <v>45</v>
      </c>
      <c r="E34" s="4" t="s">
        <v>64</v>
      </c>
      <c r="F34" s="4" t="s">
        <v>265</v>
      </c>
      <c r="G34" s="4" t="s">
        <v>137</v>
      </c>
      <c r="H34" s="4" t="s">
        <v>26</v>
      </c>
      <c r="I34" s="4" t="s">
        <v>264</v>
      </c>
      <c r="J34" s="10" t="s">
        <v>24</v>
      </c>
      <c r="K34" s="4" t="s">
        <v>10</v>
      </c>
      <c r="L34" s="3">
        <v>1333101</v>
      </c>
      <c r="M34" s="4" t="s">
        <v>266</v>
      </c>
      <c r="N34" s="16">
        <v>5</v>
      </c>
      <c r="O34" s="4" t="s">
        <v>267</v>
      </c>
    </row>
    <row r="35" spans="1:15" s="1" customFormat="1" ht="30" x14ac:dyDescent="0.25">
      <c r="A35" s="11">
        <v>1320000</v>
      </c>
      <c r="B35" s="4" t="s">
        <v>332</v>
      </c>
      <c r="C35" s="4" t="s">
        <v>17</v>
      </c>
      <c r="D35" s="4" t="s">
        <v>166</v>
      </c>
      <c r="E35" s="4" t="s">
        <v>286</v>
      </c>
      <c r="F35" s="4" t="s">
        <v>290</v>
      </c>
      <c r="G35" s="4" t="s">
        <v>121</v>
      </c>
      <c r="H35" s="4" t="s">
        <v>17</v>
      </c>
      <c r="I35" s="4" t="s">
        <v>168</v>
      </c>
      <c r="J35" s="10" t="s">
        <v>24</v>
      </c>
      <c r="K35" s="4" t="s">
        <v>12</v>
      </c>
      <c r="L35" s="3">
        <v>1500000</v>
      </c>
      <c r="M35" s="4" t="s">
        <v>169</v>
      </c>
      <c r="N35" s="16">
        <v>12</v>
      </c>
      <c r="O35" s="4" t="s">
        <v>170</v>
      </c>
    </row>
    <row r="36" spans="1:15" s="1" customFormat="1" ht="30" x14ac:dyDescent="0.25">
      <c r="A36" s="11">
        <v>1268540</v>
      </c>
      <c r="B36" s="4" t="s">
        <v>333</v>
      </c>
      <c r="C36" s="4" t="s">
        <v>17</v>
      </c>
      <c r="D36" s="4" t="s">
        <v>224</v>
      </c>
      <c r="E36" s="4" t="s">
        <v>302</v>
      </c>
      <c r="F36" s="4" t="s">
        <v>227</v>
      </c>
      <c r="G36" s="4" t="s">
        <v>228</v>
      </c>
      <c r="H36" s="4" t="s">
        <v>229</v>
      </c>
      <c r="I36" s="4" t="s">
        <v>226</v>
      </c>
      <c r="J36" s="10" t="s">
        <v>24</v>
      </c>
      <c r="K36" s="4" t="s">
        <v>8</v>
      </c>
      <c r="L36" s="3">
        <v>1268540</v>
      </c>
      <c r="M36" s="4" t="s">
        <v>230</v>
      </c>
      <c r="N36" s="16">
        <v>1</v>
      </c>
      <c r="O36" s="4" t="s">
        <v>231</v>
      </c>
    </row>
    <row r="37" spans="1:15" s="1" customFormat="1" ht="30" x14ac:dyDescent="0.25">
      <c r="A37" s="11">
        <v>1250000</v>
      </c>
      <c r="B37" s="4" t="s">
        <v>334</v>
      </c>
      <c r="C37" s="4" t="s">
        <v>17</v>
      </c>
      <c r="D37" s="4" t="s">
        <v>232</v>
      </c>
      <c r="E37" s="4" t="s">
        <v>64</v>
      </c>
      <c r="F37" s="4" t="s">
        <v>235</v>
      </c>
      <c r="G37" s="4" t="s">
        <v>16</v>
      </c>
      <c r="H37" s="4" t="s">
        <v>17</v>
      </c>
      <c r="I37" s="4" t="s">
        <v>234</v>
      </c>
      <c r="J37" s="10" t="s">
        <v>24</v>
      </c>
      <c r="K37" s="4" t="s">
        <v>12</v>
      </c>
      <c r="L37" s="3">
        <v>1250000</v>
      </c>
      <c r="M37" s="4" t="s">
        <v>181</v>
      </c>
      <c r="N37" s="16">
        <v>2</v>
      </c>
      <c r="O37" s="4" t="s">
        <v>236</v>
      </c>
    </row>
    <row r="38" spans="1:15" s="1" customFormat="1" ht="45" x14ac:dyDescent="0.25">
      <c r="A38" s="11">
        <v>1163602</v>
      </c>
      <c r="B38" s="4" t="s">
        <v>335</v>
      </c>
      <c r="C38" s="4" t="s">
        <v>17</v>
      </c>
      <c r="D38" s="4" t="s">
        <v>127</v>
      </c>
      <c r="E38" s="4" t="s">
        <v>59</v>
      </c>
      <c r="F38" s="4" t="s">
        <v>281</v>
      </c>
      <c r="G38" s="4" t="s">
        <v>130</v>
      </c>
      <c r="H38" s="4" t="s">
        <v>282</v>
      </c>
      <c r="I38" s="4" t="s">
        <v>129</v>
      </c>
      <c r="J38" s="10" t="s">
        <v>24</v>
      </c>
      <c r="K38" s="4" t="s">
        <v>14</v>
      </c>
      <c r="L38" s="3">
        <v>1163602</v>
      </c>
      <c r="M38" s="4" t="s">
        <v>131</v>
      </c>
      <c r="N38" s="16">
        <v>9</v>
      </c>
      <c r="O38" s="4" t="s">
        <v>132</v>
      </c>
    </row>
    <row r="39" spans="1:15" s="1" customFormat="1" ht="30" x14ac:dyDescent="0.25">
      <c r="A39" s="11">
        <v>1139653</v>
      </c>
      <c r="B39" s="4" t="s">
        <v>336</v>
      </c>
      <c r="C39" s="4" t="s">
        <v>17</v>
      </c>
      <c r="D39" s="4" t="s">
        <v>253</v>
      </c>
      <c r="E39" s="4" t="s">
        <v>64</v>
      </c>
      <c r="F39" s="4" t="s">
        <v>256</v>
      </c>
      <c r="G39" s="4" t="s">
        <v>257</v>
      </c>
      <c r="H39" s="4" t="s">
        <v>17</v>
      </c>
      <c r="I39" s="4" t="s">
        <v>255</v>
      </c>
      <c r="J39" s="10" t="s">
        <v>24</v>
      </c>
      <c r="K39" s="4" t="s">
        <v>10</v>
      </c>
      <c r="L39" s="3">
        <v>1139653</v>
      </c>
      <c r="M39" s="4" t="s">
        <v>258</v>
      </c>
      <c r="N39" s="16">
        <v>12</v>
      </c>
      <c r="O39" s="4" t="s">
        <v>105</v>
      </c>
    </row>
    <row r="40" spans="1:15" s="1" customFormat="1" ht="30" x14ac:dyDescent="0.25">
      <c r="A40" s="11">
        <v>1121444</v>
      </c>
      <c r="B40" s="4" t="s">
        <v>337</v>
      </c>
      <c r="C40" s="4" t="s">
        <v>17</v>
      </c>
      <c r="D40" s="4" t="s">
        <v>247</v>
      </c>
      <c r="E40" s="4" t="s">
        <v>64</v>
      </c>
      <c r="F40" s="4" t="s">
        <v>250</v>
      </c>
      <c r="G40" s="4" t="s">
        <v>251</v>
      </c>
      <c r="H40" s="4" t="s">
        <v>17</v>
      </c>
      <c r="I40" s="4" t="s">
        <v>249</v>
      </c>
      <c r="J40" s="10" t="s">
        <v>24</v>
      </c>
      <c r="K40" s="4" t="s">
        <v>14</v>
      </c>
      <c r="L40" s="3">
        <v>0</v>
      </c>
      <c r="M40" s="4" t="s">
        <v>252</v>
      </c>
      <c r="N40" s="16">
        <v>12</v>
      </c>
      <c r="O40" s="4" t="s">
        <v>283</v>
      </c>
    </row>
    <row r="41" spans="1:15" s="1" customFormat="1" ht="45" x14ac:dyDescent="0.25">
      <c r="A41" s="11">
        <v>1069930</v>
      </c>
      <c r="B41" s="4" t="s">
        <v>338</v>
      </c>
      <c r="C41" s="4" t="s">
        <v>17</v>
      </c>
      <c r="D41" s="4" t="s">
        <v>123</v>
      </c>
      <c r="E41" s="4" t="s">
        <v>59</v>
      </c>
      <c r="F41" s="4" t="s">
        <v>280</v>
      </c>
      <c r="G41" s="4" t="s">
        <v>18</v>
      </c>
      <c r="H41" s="4" t="s">
        <v>17</v>
      </c>
      <c r="I41" s="4" t="s">
        <v>125</v>
      </c>
      <c r="J41" s="10" t="s">
        <v>24</v>
      </c>
      <c r="K41" s="4" t="s">
        <v>9</v>
      </c>
      <c r="L41" s="3">
        <v>1069928</v>
      </c>
      <c r="M41" s="4" t="s">
        <v>126</v>
      </c>
      <c r="N41" s="16">
        <v>7</v>
      </c>
      <c r="O41" s="4" t="s">
        <v>90</v>
      </c>
    </row>
    <row r="42" spans="1:15" s="1" customFormat="1" ht="45" x14ac:dyDescent="0.25">
      <c r="A42" s="11">
        <v>1043058</v>
      </c>
      <c r="B42" s="4" t="s">
        <v>339</v>
      </c>
      <c r="C42" s="4" t="s">
        <v>17</v>
      </c>
      <c r="D42" s="4" t="s">
        <v>118</v>
      </c>
      <c r="E42" s="4" t="s">
        <v>59</v>
      </c>
      <c r="F42" s="4" t="s">
        <v>278</v>
      </c>
      <c r="G42" s="4" t="s">
        <v>121</v>
      </c>
      <c r="H42" s="4" t="s">
        <v>17</v>
      </c>
      <c r="I42" s="4" t="s">
        <v>120</v>
      </c>
      <c r="J42" s="10" t="s">
        <v>24</v>
      </c>
      <c r="K42" s="4" t="s">
        <v>14</v>
      </c>
      <c r="L42" s="3">
        <v>0</v>
      </c>
      <c r="M42" s="4" t="s">
        <v>122</v>
      </c>
      <c r="N42" s="16">
        <v>1</v>
      </c>
      <c r="O42" s="4" t="s">
        <v>279</v>
      </c>
    </row>
    <row r="43" spans="1:15" s="1" customFormat="1" ht="75" x14ac:dyDescent="0.25">
      <c r="A43" s="11">
        <v>1035728</v>
      </c>
      <c r="B43" s="4" t="s">
        <v>340</v>
      </c>
      <c r="C43" s="4" t="s">
        <v>17</v>
      </c>
      <c r="D43" s="4" t="s">
        <v>161</v>
      </c>
      <c r="E43" s="4" t="s">
        <v>286</v>
      </c>
      <c r="F43" s="4" t="s">
        <v>289</v>
      </c>
      <c r="G43" s="4" t="s">
        <v>16</v>
      </c>
      <c r="H43" s="4" t="s">
        <v>17</v>
      </c>
      <c r="I43" s="4" t="s">
        <v>163</v>
      </c>
      <c r="J43" s="10" t="s">
        <v>24</v>
      </c>
      <c r="K43" s="4" t="s">
        <v>12</v>
      </c>
      <c r="L43" s="3">
        <v>1035727</v>
      </c>
      <c r="M43" s="4" t="s">
        <v>164</v>
      </c>
      <c r="N43" s="16">
        <v>7</v>
      </c>
      <c r="O43" s="4" t="s">
        <v>165</v>
      </c>
    </row>
    <row r="44" spans="1:15" s="1" customFormat="1" ht="45" x14ac:dyDescent="0.25">
      <c r="A44" s="11">
        <v>1000000</v>
      </c>
      <c r="B44" s="4" t="s">
        <v>341</v>
      </c>
      <c r="C44" s="4" t="s">
        <v>17</v>
      </c>
      <c r="D44" s="4" t="s">
        <v>101</v>
      </c>
      <c r="E44" s="4" t="s">
        <v>302</v>
      </c>
      <c r="F44" s="4" t="s">
        <v>303</v>
      </c>
      <c r="G44" s="4" t="s">
        <v>304</v>
      </c>
      <c r="H44" s="4" t="s">
        <v>17</v>
      </c>
      <c r="I44" s="4" t="s">
        <v>103</v>
      </c>
      <c r="J44" s="10" t="s">
        <v>24</v>
      </c>
      <c r="K44" s="4" t="s">
        <v>8</v>
      </c>
      <c r="L44" s="3">
        <v>1000000</v>
      </c>
      <c r="M44" s="4" t="s">
        <v>104</v>
      </c>
      <c r="N44" s="16">
        <v>11</v>
      </c>
      <c r="O44" s="4" t="s">
        <v>105</v>
      </c>
    </row>
    <row r="45" spans="1:15" s="1" customFormat="1" ht="30" x14ac:dyDescent="0.25">
      <c r="A45" s="11">
        <v>1000000</v>
      </c>
      <c r="B45" s="4" t="s">
        <v>329</v>
      </c>
      <c r="C45" s="4" t="s">
        <v>17</v>
      </c>
      <c r="D45" s="4" t="s">
        <v>101</v>
      </c>
      <c r="E45" s="4" t="s">
        <v>302</v>
      </c>
      <c r="F45" s="4" t="s">
        <v>108</v>
      </c>
      <c r="G45" s="4" t="s">
        <v>304</v>
      </c>
      <c r="H45" s="4" t="s">
        <v>17</v>
      </c>
      <c r="I45" s="4" t="s">
        <v>107</v>
      </c>
      <c r="J45" s="10" t="s">
        <v>24</v>
      </c>
      <c r="K45" s="4" t="s">
        <v>8</v>
      </c>
      <c r="L45" s="3">
        <v>1000000</v>
      </c>
      <c r="M45" s="4" t="s">
        <v>109</v>
      </c>
      <c r="N45" s="16">
        <v>11</v>
      </c>
      <c r="O45" s="4" t="s">
        <v>105</v>
      </c>
    </row>
    <row r="46" spans="1:15" s="1" customFormat="1" ht="60" x14ac:dyDescent="0.25">
      <c r="A46" s="11">
        <v>1000000</v>
      </c>
      <c r="B46" s="4" t="s">
        <v>342</v>
      </c>
      <c r="C46" s="4" t="s">
        <v>17</v>
      </c>
      <c r="D46" s="4" t="s">
        <v>171</v>
      </c>
      <c r="E46" s="4" t="s">
        <v>286</v>
      </c>
      <c r="F46" s="4" t="s">
        <v>292</v>
      </c>
      <c r="G46" s="4" t="s">
        <v>16</v>
      </c>
      <c r="H46" s="4" t="s">
        <v>17</v>
      </c>
      <c r="I46" s="4" t="s">
        <v>173</v>
      </c>
      <c r="J46" s="10" t="s">
        <v>24</v>
      </c>
      <c r="K46" s="4" t="s">
        <v>8</v>
      </c>
      <c r="L46" s="3">
        <v>1000000</v>
      </c>
      <c r="M46" s="4" t="s">
        <v>174</v>
      </c>
      <c r="N46" s="16">
        <v>3</v>
      </c>
      <c r="O46" s="4" t="s">
        <v>175</v>
      </c>
    </row>
    <row r="47" spans="1:15" s="1" customFormat="1" ht="30" x14ac:dyDescent="0.25">
      <c r="A47" s="11">
        <v>1000000</v>
      </c>
      <c r="B47" s="4" t="s">
        <v>343</v>
      </c>
      <c r="C47" s="4" t="s">
        <v>17</v>
      </c>
      <c r="D47" s="4" t="s">
        <v>171</v>
      </c>
      <c r="E47" s="4" t="s">
        <v>286</v>
      </c>
      <c r="F47" s="4" t="s">
        <v>180</v>
      </c>
      <c r="G47" s="4" t="s">
        <v>16</v>
      </c>
      <c r="H47" s="4" t="s">
        <v>17</v>
      </c>
      <c r="I47" s="4" t="s">
        <v>179</v>
      </c>
      <c r="J47" s="10" t="s">
        <v>24</v>
      </c>
      <c r="K47" s="4" t="s">
        <v>12</v>
      </c>
      <c r="L47" s="3">
        <v>1000000</v>
      </c>
      <c r="M47" s="4" t="s">
        <v>181</v>
      </c>
      <c r="N47" s="16">
        <v>2</v>
      </c>
      <c r="O47" s="4" t="s">
        <v>144</v>
      </c>
    </row>
    <row r="48" spans="1:15" s="1" customFormat="1" ht="30" x14ac:dyDescent="0.25">
      <c r="A48" s="11">
        <v>1000000</v>
      </c>
      <c r="B48" s="4" t="s">
        <v>318</v>
      </c>
      <c r="C48" s="4" t="s">
        <v>17</v>
      </c>
      <c r="D48" s="4" t="s">
        <v>253</v>
      </c>
      <c r="E48" s="4" t="s">
        <v>64</v>
      </c>
      <c r="F48" s="4" t="s">
        <v>260</v>
      </c>
      <c r="G48" s="4" t="s">
        <v>261</v>
      </c>
      <c r="H48" s="4" t="s">
        <v>17</v>
      </c>
      <c r="I48" s="4" t="s">
        <v>259</v>
      </c>
      <c r="J48" s="10" t="s">
        <v>24</v>
      </c>
      <c r="K48" s="4" t="s">
        <v>8</v>
      </c>
      <c r="L48" s="3">
        <v>2997000</v>
      </c>
      <c r="M48" s="4" t="s">
        <v>262</v>
      </c>
      <c r="N48" s="16">
        <v>3</v>
      </c>
      <c r="O48" s="4" t="s">
        <v>263</v>
      </c>
    </row>
  </sheetData>
  <autoFilter ref="A3:O48"/>
  <pageMargins left="0.7" right="0.7" top="0.75" bottom="0.75" header="0.3" footer="0.3"/>
  <pageSetup scale="47" fitToHeight="20" orientation="landscape" r:id="rId1"/>
  <headerFooter>
    <oddFooter xml:space="preserve">&amp;L&amp;D&amp;RPage &amp;P of &amp;N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A3" sqref="A3"/>
    </sheetView>
  </sheetViews>
  <sheetFormatPr defaultRowHeight="15" x14ac:dyDescent="0.25"/>
  <cols>
    <col min="1" max="1" width="10.5703125" style="14" customWidth="1"/>
    <col min="2" max="2" width="10.5703125" style="14" hidden="1" customWidth="1"/>
    <col min="3" max="3" width="12.28515625" style="2" customWidth="1"/>
    <col min="4" max="4" width="22.85546875" bestFit="1" customWidth="1"/>
    <col min="5" max="5" width="4.85546875" customWidth="1"/>
    <col min="6" max="6" width="30.7109375" style="1" customWidth="1"/>
    <col min="7" max="7" width="27.7109375" customWidth="1"/>
    <col min="8" max="8" width="35.85546875" style="1" customWidth="1"/>
    <col min="9" max="9" width="30.85546875" customWidth="1"/>
    <col min="10" max="10" width="30.7109375" style="1" customWidth="1"/>
    <col min="11" max="11" width="11.85546875" customWidth="1"/>
    <col min="12" max="12" width="8" customWidth="1"/>
    <col min="13" max="13" width="13.5703125" bestFit="1" customWidth="1"/>
    <col min="14" max="14" width="13.7109375" customWidth="1"/>
    <col min="15" max="15" width="10.5703125" customWidth="1"/>
    <col min="16" max="16" width="11.85546875" customWidth="1"/>
  </cols>
  <sheetData>
    <row r="1" spans="1:16" ht="18.75" x14ac:dyDescent="0.3">
      <c r="A1" s="18" t="s">
        <v>67</v>
      </c>
      <c r="B1" s="18"/>
    </row>
    <row r="2" spans="1:16" x14ac:dyDescent="0.25">
      <c r="A2" s="17"/>
      <c r="B2" s="17"/>
      <c r="C2" s="12" t="s">
        <v>344</v>
      </c>
      <c r="D2" s="9"/>
    </row>
    <row r="3" spans="1:16" s="1" customFormat="1" ht="37.5" x14ac:dyDescent="0.25">
      <c r="A3" s="13" t="s">
        <v>22</v>
      </c>
      <c r="B3" s="13" t="s">
        <v>84</v>
      </c>
      <c r="C3" s="7" t="s">
        <v>20</v>
      </c>
      <c r="D3" s="6" t="s">
        <v>1</v>
      </c>
      <c r="E3" s="8" t="s">
        <v>33</v>
      </c>
      <c r="F3" s="6" t="s">
        <v>0</v>
      </c>
      <c r="G3" s="6" t="s">
        <v>58</v>
      </c>
      <c r="H3" s="6" t="s">
        <v>5</v>
      </c>
      <c r="I3" s="6" t="s">
        <v>4</v>
      </c>
      <c r="J3" s="6" t="s">
        <v>6</v>
      </c>
      <c r="K3" s="6" t="s">
        <v>2</v>
      </c>
      <c r="L3" s="8" t="s">
        <v>32</v>
      </c>
      <c r="M3" s="6" t="s">
        <v>3</v>
      </c>
      <c r="N3" s="7" t="s">
        <v>21</v>
      </c>
      <c r="O3" s="6" t="s">
        <v>19</v>
      </c>
      <c r="P3" s="6" t="s">
        <v>7</v>
      </c>
    </row>
    <row r="4" spans="1:16" s="1" customFormat="1" ht="60" x14ac:dyDescent="0.25">
      <c r="A4" s="15">
        <v>12</v>
      </c>
      <c r="B4" s="15">
        <v>4</v>
      </c>
      <c r="C4" s="3">
        <v>4770000</v>
      </c>
      <c r="D4" s="4" t="s">
        <v>311</v>
      </c>
      <c r="E4" s="4" t="s">
        <v>17</v>
      </c>
      <c r="F4" s="4" t="s">
        <v>171</v>
      </c>
      <c r="G4" s="4" t="s">
        <v>286</v>
      </c>
      <c r="H4" s="4" t="s">
        <v>291</v>
      </c>
      <c r="I4" s="4" t="s">
        <v>121</v>
      </c>
      <c r="J4" s="4" t="s">
        <v>17</v>
      </c>
      <c r="K4" s="4" t="s">
        <v>177</v>
      </c>
      <c r="L4" s="10" t="s">
        <v>24</v>
      </c>
      <c r="M4" s="4" t="s">
        <v>12</v>
      </c>
      <c r="N4" s="3">
        <v>4770000</v>
      </c>
      <c r="O4" s="4" t="s">
        <v>169</v>
      </c>
      <c r="P4" s="4" t="s">
        <v>40</v>
      </c>
    </row>
    <row r="5" spans="1:16" s="1" customFormat="1" ht="45" x14ac:dyDescent="0.25">
      <c r="A5" s="15">
        <v>12</v>
      </c>
      <c r="B5" s="15">
        <v>8</v>
      </c>
      <c r="C5" s="3">
        <v>3456281</v>
      </c>
      <c r="D5" s="4" t="s">
        <v>312</v>
      </c>
      <c r="E5" s="4" t="s">
        <v>17</v>
      </c>
      <c r="F5" s="4" t="s">
        <v>114</v>
      </c>
      <c r="G5" s="4" t="s">
        <v>302</v>
      </c>
      <c r="H5" s="4" t="s">
        <v>306</v>
      </c>
      <c r="I5" s="4" t="s">
        <v>16</v>
      </c>
      <c r="J5" s="4" t="s">
        <v>17</v>
      </c>
      <c r="K5" s="4" t="s">
        <v>116</v>
      </c>
      <c r="L5" s="10" t="s">
        <v>24</v>
      </c>
      <c r="M5" s="4" t="s">
        <v>8</v>
      </c>
      <c r="N5" s="3">
        <v>3456281</v>
      </c>
      <c r="O5" s="4" t="s">
        <v>112</v>
      </c>
      <c r="P5" s="4" t="s">
        <v>117</v>
      </c>
    </row>
    <row r="6" spans="1:16" s="1" customFormat="1" ht="30" x14ac:dyDescent="0.25">
      <c r="A6" s="15">
        <v>12</v>
      </c>
      <c r="B6" s="15">
        <v>10</v>
      </c>
      <c r="C6" s="3">
        <v>2817833</v>
      </c>
      <c r="D6" s="4" t="s">
        <v>313</v>
      </c>
      <c r="E6" s="4" t="s">
        <v>17</v>
      </c>
      <c r="F6" s="4" t="s">
        <v>217</v>
      </c>
      <c r="G6" s="4" t="s">
        <v>302</v>
      </c>
      <c r="H6" s="4" t="s">
        <v>220</v>
      </c>
      <c r="I6" s="4" t="s">
        <v>16</v>
      </c>
      <c r="J6" s="4" t="s">
        <v>17</v>
      </c>
      <c r="K6" s="4" t="s">
        <v>222</v>
      </c>
      <c r="L6" s="10" t="s">
        <v>24</v>
      </c>
      <c r="M6" s="4" t="s">
        <v>14</v>
      </c>
      <c r="N6" s="3">
        <v>0</v>
      </c>
      <c r="O6" s="4" t="s">
        <v>223</v>
      </c>
      <c r="P6" s="4" t="s">
        <v>305</v>
      </c>
    </row>
    <row r="7" spans="1:16" s="1" customFormat="1" ht="30" x14ac:dyDescent="0.25">
      <c r="A7" s="15">
        <v>12</v>
      </c>
      <c r="B7" s="15">
        <v>16</v>
      </c>
      <c r="C7" s="3">
        <v>2123912</v>
      </c>
      <c r="D7" s="4" t="s">
        <v>319</v>
      </c>
      <c r="E7" s="4" t="s">
        <v>17</v>
      </c>
      <c r="F7" s="4" t="s">
        <v>182</v>
      </c>
      <c r="G7" s="4" t="s">
        <v>286</v>
      </c>
      <c r="H7" s="4" t="s">
        <v>185</v>
      </c>
      <c r="I7" s="4" t="s">
        <v>186</v>
      </c>
      <c r="J7" s="4" t="s">
        <v>121</v>
      </c>
      <c r="K7" s="4" t="s">
        <v>184</v>
      </c>
      <c r="L7" s="10" t="s">
        <v>24</v>
      </c>
      <c r="M7" s="4" t="s">
        <v>12</v>
      </c>
      <c r="N7" s="3">
        <v>2573945</v>
      </c>
      <c r="O7" s="4" t="s">
        <v>187</v>
      </c>
      <c r="P7" s="4" t="s">
        <v>188</v>
      </c>
    </row>
    <row r="8" spans="1:16" s="1" customFormat="1" ht="30" x14ac:dyDescent="0.25">
      <c r="A8" s="15">
        <v>12</v>
      </c>
      <c r="B8" s="15">
        <v>18</v>
      </c>
      <c r="C8" s="3">
        <v>2000000</v>
      </c>
      <c r="D8" s="4" t="s">
        <v>321</v>
      </c>
      <c r="E8" s="4" t="s">
        <v>17</v>
      </c>
      <c r="F8" s="4" t="s">
        <v>85</v>
      </c>
      <c r="G8" s="4" t="s">
        <v>302</v>
      </c>
      <c r="H8" s="4" t="s">
        <v>97</v>
      </c>
      <c r="I8" s="4" t="s">
        <v>98</v>
      </c>
      <c r="J8" s="4" t="s">
        <v>17</v>
      </c>
      <c r="K8" s="4" t="s">
        <v>96</v>
      </c>
      <c r="L8" s="10" t="s">
        <v>24</v>
      </c>
      <c r="M8" s="4" t="s">
        <v>8</v>
      </c>
      <c r="N8" s="3">
        <v>2000000</v>
      </c>
      <c r="O8" s="4" t="s">
        <v>99</v>
      </c>
      <c r="P8" s="4" t="s">
        <v>100</v>
      </c>
    </row>
    <row r="9" spans="1:16" s="1" customFormat="1" ht="30" x14ac:dyDescent="0.25">
      <c r="A9" s="15">
        <v>12</v>
      </c>
      <c r="B9" s="15">
        <v>28</v>
      </c>
      <c r="C9" s="3">
        <v>1544675</v>
      </c>
      <c r="D9" s="4" t="s">
        <v>329</v>
      </c>
      <c r="E9" s="4" t="s">
        <v>17</v>
      </c>
      <c r="F9" s="4" t="s">
        <v>101</v>
      </c>
      <c r="G9" s="4" t="s">
        <v>302</v>
      </c>
      <c r="H9" s="4" t="s">
        <v>111</v>
      </c>
      <c r="I9" s="4" t="s">
        <v>50</v>
      </c>
      <c r="J9" s="4" t="s">
        <v>17</v>
      </c>
      <c r="K9" s="4" t="s">
        <v>110</v>
      </c>
      <c r="L9" s="10" t="s">
        <v>24</v>
      </c>
      <c r="M9" s="4" t="s">
        <v>9</v>
      </c>
      <c r="N9" s="3">
        <v>1955549</v>
      </c>
      <c r="O9" s="4" t="s">
        <v>112</v>
      </c>
      <c r="P9" s="4" t="s">
        <v>113</v>
      </c>
    </row>
    <row r="10" spans="1:16" s="1" customFormat="1" ht="75" x14ac:dyDescent="0.25">
      <c r="A10" s="15">
        <v>12</v>
      </c>
      <c r="B10" s="15">
        <v>29</v>
      </c>
      <c r="C10" s="3">
        <v>1467146</v>
      </c>
      <c r="D10" s="4" t="s">
        <v>330</v>
      </c>
      <c r="E10" s="4" t="s">
        <v>17</v>
      </c>
      <c r="F10" s="4" t="s">
        <v>196</v>
      </c>
      <c r="G10" s="4" t="s">
        <v>63</v>
      </c>
      <c r="H10" s="4" t="s">
        <v>297</v>
      </c>
      <c r="I10" s="4" t="s">
        <v>16</v>
      </c>
      <c r="J10" s="4" t="s">
        <v>17</v>
      </c>
      <c r="K10" s="4" t="s">
        <v>198</v>
      </c>
      <c r="L10" s="10" t="s">
        <v>24</v>
      </c>
      <c r="M10" s="4" t="s">
        <v>12</v>
      </c>
      <c r="N10" s="3">
        <v>1467145</v>
      </c>
      <c r="O10" s="4" t="s">
        <v>199</v>
      </c>
      <c r="P10" s="4" t="s">
        <v>200</v>
      </c>
    </row>
    <row r="11" spans="1:16" s="1" customFormat="1" ht="30" x14ac:dyDescent="0.25">
      <c r="A11" s="15">
        <v>12</v>
      </c>
      <c r="B11" s="15">
        <v>32</v>
      </c>
      <c r="C11" s="3">
        <v>1320000</v>
      </c>
      <c r="D11" s="4" t="s">
        <v>332</v>
      </c>
      <c r="E11" s="4" t="s">
        <v>17</v>
      </c>
      <c r="F11" s="4" t="s">
        <v>166</v>
      </c>
      <c r="G11" s="4" t="s">
        <v>286</v>
      </c>
      <c r="H11" s="4" t="s">
        <v>290</v>
      </c>
      <c r="I11" s="4" t="s">
        <v>121</v>
      </c>
      <c r="J11" s="4" t="s">
        <v>17</v>
      </c>
      <c r="K11" s="4" t="s">
        <v>168</v>
      </c>
      <c r="L11" s="10" t="s">
        <v>24</v>
      </c>
      <c r="M11" s="4" t="s">
        <v>12</v>
      </c>
      <c r="N11" s="3">
        <v>1500000</v>
      </c>
      <c r="O11" s="4" t="s">
        <v>169</v>
      </c>
      <c r="P11" s="4" t="s">
        <v>170</v>
      </c>
    </row>
    <row r="12" spans="1:16" s="1" customFormat="1" ht="30" x14ac:dyDescent="0.25">
      <c r="A12" s="15">
        <v>12</v>
      </c>
      <c r="B12" s="15">
        <v>36</v>
      </c>
      <c r="C12" s="3">
        <v>1139653</v>
      </c>
      <c r="D12" s="4" t="s">
        <v>336</v>
      </c>
      <c r="E12" s="4" t="s">
        <v>17</v>
      </c>
      <c r="F12" s="4" t="s">
        <v>253</v>
      </c>
      <c r="G12" s="4" t="s">
        <v>64</v>
      </c>
      <c r="H12" s="4" t="s">
        <v>256</v>
      </c>
      <c r="I12" s="4" t="s">
        <v>257</v>
      </c>
      <c r="J12" s="4" t="s">
        <v>17</v>
      </c>
      <c r="K12" s="4" t="s">
        <v>255</v>
      </c>
      <c r="L12" s="10" t="s">
        <v>24</v>
      </c>
      <c r="M12" s="4" t="s">
        <v>10</v>
      </c>
      <c r="N12" s="3">
        <v>1139653</v>
      </c>
      <c r="O12" s="4" t="s">
        <v>258</v>
      </c>
      <c r="P12" s="4" t="s">
        <v>105</v>
      </c>
    </row>
    <row r="13" spans="1:16" s="1" customFormat="1" ht="30" x14ac:dyDescent="0.25">
      <c r="A13" s="15">
        <v>12</v>
      </c>
      <c r="B13" s="15">
        <v>37</v>
      </c>
      <c r="C13" s="3">
        <v>1121444</v>
      </c>
      <c r="D13" s="4" t="s">
        <v>337</v>
      </c>
      <c r="E13" s="4" t="s">
        <v>17</v>
      </c>
      <c r="F13" s="4" t="s">
        <v>247</v>
      </c>
      <c r="G13" s="4" t="s">
        <v>64</v>
      </c>
      <c r="H13" s="4" t="s">
        <v>250</v>
      </c>
      <c r="I13" s="4" t="s">
        <v>251</v>
      </c>
      <c r="J13" s="4" t="s">
        <v>17</v>
      </c>
      <c r="K13" s="4" t="s">
        <v>249</v>
      </c>
      <c r="L13" s="10" t="s">
        <v>24</v>
      </c>
      <c r="M13" s="4" t="s">
        <v>14</v>
      </c>
      <c r="N13" s="3">
        <v>0</v>
      </c>
      <c r="O13" s="4" t="s">
        <v>252</v>
      </c>
      <c r="P13" s="4" t="s">
        <v>283</v>
      </c>
    </row>
    <row r="14" spans="1:16" s="1" customFormat="1" ht="30" x14ac:dyDescent="0.25">
      <c r="A14" s="15">
        <v>11</v>
      </c>
      <c r="B14" s="15">
        <v>1</v>
      </c>
      <c r="C14" s="3">
        <v>11145836</v>
      </c>
      <c r="D14" s="4" t="s">
        <v>310</v>
      </c>
      <c r="E14" s="4" t="s">
        <v>17</v>
      </c>
      <c r="F14" s="4" t="s">
        <v>232</v>
      </c>
      <c r="G14" s="4" t="s">
        <v>64</v>
      </c>
      <c r="H14" s="4" t="s">
        <v>243</v>
      </c>
      <c r="I14" s="4" t="s">
        <v>244</v>
      </c>
      <c r="J14" s="4" t="s">
        <v>17</v>
      </c>
      <c r="K14" s="4" t="s">
        <v>242</v>
      </c>
      <c r="L14" s="10" t="s">
        <v>24</v>
      </c>
      <c r="M14" s="4" t="s">
        <v>8</v>
      </c>
      <c r="N14" s="3">
        <v>11145835</v>
      </c>
      <c r="O14" s="4" t="s">
        <v>245</v>
      </c>
      <c r="P14" s="4" t="s">
        <v>246</v>
      </c>
    </row>
    <row r="15" spans="1:16" s="1" customFormat="1" ht="45" x14ac:dyDescent="0.25">
      <c r="A15" s="15">
        <v>11</v>
      </c>
      <c r="B15" s="15">
        <v>24</v>
      </c>
      <c r="C15" s="3">
        <v>1830612</v>
      </c>
      <c r="D15" s="4" t="s">
        <v>327</v>
      </c>
      <c r="E15" s="4" t="s">
        <v>17</v>
      </c>
      <c r="F15" s="4" t="s">
        <v>85</v>
      </c>
      <c r="G15" s="4" t="s">
        <v>302</v>
      </c>
      <c r="H15" s="4" t="s">
        <v>92</v>
      </c>
      <c r="I15" s="4" t="s">
        <v>308</v>
      </c>
      <c r="J15" s="4" t="s">
        <v>17</v>
      </c>
      <c r="K15" s="4" t="s">
        <v>91</v>
      </c>
      <c r="L15" s="10" t="s">
        <v>24</v>
      </c>
      <c r="M15" s="4" t="s">
        <v>13</v>
      </c>
      <c r="N15" s="3">
        <v>1830612</v>
      </c>
      <c r="O15" s="4" t="s">
        <v>93</v>
      </c>
      <c r="P15" s="4" t="s">
        <v>94</v>
      </c>
    </row>
    <row r="16" spans="1:16" s="1" customFormat="1" ht="30" x14ac:dyDescent="0.25">
      <c r="A16" s="15">
        <v>11</v>
      </c>
      <c r="B16" s="15">
        <v>30</v>
      </c>
      <c r="C16" s="3">
        <v>1348760</v>
      </c>
      <c r="D16" s="4" t="s">
        <v>331</v>
      </c>
      <c r="E16" s="4" t="s">
        <v>17</v>
      </c>
      <c r="F16" s="4" t="s">
        <v>196</v>
      </c>
      <c r="G16" s="4" t="s">
        <v>63</v>
      </c>
      <c r="H16" s="4" t="s">
        <v>298</v>
      </c>
      <c r="I16" s="4" t="s">
        <v>49</v>
      </c>
      <c r="J16" s="4" t="s">
        <v>17</v>
      </c>
      <c r="K16" s="4" t="s">
        <v>205</v>
      </c>
      <c r="L16" s="10" t="s">
        <v>24</v>
      </c>
      <c r="M16" s="4" t="s">
        <v>12</v>
      </c>
      <c r="N16" s="3">
        <v>3518760</v>
      </c>
      <c r="O16" s="4" t="s">
        <v>206</v>
      </c>
      <c r="P16" s="4" t="s">
        <v>207</v>
      </c>
    </row>
    <row r="17" spans="1:16" s="1" customFormat="1" ht="45" x14ac:dyDescent="0.25">
      <c r="A17" s="15">
        <v>11</v>
      </c>
      <c r="B17" s="15">
        <v>41</v>
      </c>
      <c r="C17" s="3">
        <v>1000000</v>
      </c>
      <c r="D17" s="4" t="s">
        <v>341</v>
      </c>
      <c r="E17" s="4" t="s">
        <v>17</v>
      </c>
      <c r="F17" s="4" t="s">
        <v>101</v>
      </c>
      <c r="G17" s="4" t="s">
        <v>302</v>
      </c>
      <c r="H17" s="4" t="s">
        <v>303</v>
      </c>
      <c r="I17" s="4" t="s">
        <v>304</v>
      </c>
      <c r="J17" s="4" t="s">
        <v>17</v>
      </c>
      <c r="K17" s="4" t="s">
        <v>103</v>
      </c>
      <c r="L17" s="10" t="s">
        <v>24</v>
      </c>
      <c r="M17" s="4" t="s">
        <v>8</v>
      </c>
      <c r="N17" s="3">
        <v>1000000</v>
      </c>
      <c r="O17" s="4" t="s">
        <v>104</v>
      </c>
      <c r="P17" s="4" t="s">
        <v>105</v>
      </c>
    </row>
    <row r="18" spans="1:16" s="1" customFormat="1" ht="30" x14ac:dyDescent="0.25">
      <c r="A18" s="15">
        <v>11</v>
      </c>
      <c r="B18" s="15">
        <v>42</v>
      </c>
      <c r="C18" s="3">
        <v>1000000</v>
      </c>
      <c r="D18" s="4" t="s">
        <v>329</v>
      </c>
      <c r="E18" s="4" t="s">
        <v>17</v>
      </c>
      <c r="F18" s="4" t="s">
        <v>101</v>
      </c>
      <c r="G18" s="4" t="s">
        <v>302</v>
      </c>
      <c r="H18" s="4" t="s">
        <v>108</v>
      </c>
      <c r="I18" s="4" t="s">
        <v>304</v>
      </c>
      <c r="J18" s="4" t="s">
        <v>17</v>
      </c>
      <c r="K18" s="4" t="s">
        <v>107</v>
      </c>
      <c r="L18" s="10" t="s">
        <v>24</v>
      </c>
      <c r="M18" s="4" t="s">
        <v>8</v>
      </c>
      <c r="N18" s="3">
        <v>1000000</v>
      </c>
      <c r="O18" s="4" t="s">
        <v>109</v>
      </c>
      <c r="P18" s="4" t="s">
        <v>105</v>
      </c>
    </row>
    <row r="19" spans="1:16" s="1" customFormat="1" ht="30" x14ac:dyDescent="0.25">
      <c r="A19" s="15">
        <v>10</v>
      </c>
      <c r="B19" s="15">
        <v>3</v>
      </c>
      <c r="C19" s="3">
        <v>5000000</v>
      </c>
      <c r="D19" s="4" t="s">
        <v>79</v>
      </c>
      <c r="E19" s="4" t="s">
        <v>17</v>
      </c>
      <c r="F19" s="4" t="s">
        <v>74</v>
      </c>
      <c r="G19" s="4" t="s">
        <v>63</v>
      </c>
      <c r="H19" s="4" t="s">
        <v>77</v>
      </c>
      <c r="I19" s="4" t="s">
        <v>16</v>
      </c>
      <c r="J19" s="4" t="s">
        <v>17</v>
      </c>
      <c r="K19" s="4" t="s">
        <v>76</v>
      </c>
      <c r="L19" s="10" t="s">
        <v>24</v>
      </c>
      <c r="M19" s="4" t="s">
        <v>14</v>
      </c>
      <c r="N19" s="3">
        <v>0</v>
      </c>
      <c r="O19" s="4" t="s">
        <v>78</v>
      </c>
      <c r="P19" s="4" t="s">
        <v>80</v>
      </c>
    </row>
    <row r="20" spans="1:16" s="1" customFormat="1" ht="30" x14ac:dyDescent="0.25">
      <c r="A20" s="15">
        <v>9</v>
      </c>
      <c r="B20" s="15">
        <v>2</v>
      </c>
      <c r="C20" s="3">
        <v>6154723</v>
      </c>
      <c r="D20" s="4" t="s">
        <v>68</v>
      </c>
      <c r="E20" s="4" t="s">
        <v>17</v>
      </c>
      <c r="F20" s="4" t="s">
        <v>27</v>
      </c>
      <c r="G20" s="4" t="s">
        <v>61</v>
      </c>
      <c r="H20" s="4" t="s">
        <v>73</v>
      </c>
      <c r="I20" s="4" t="s">
        <v>52</v>
      </c>
      <c r="J20" s="4" t="s">
        <v>62</v>
      </c>
      <c r="K20" s="4" t="s">
        <v>51</v>
      </c>
      <c r="L20" s="10" t="s">
        <v>24</v>
      </c>
      <c r="M20" s="4" t="s">
        <v>11</v>
      </c>
      <c r="N20" s="3">
        <v>6154723</v>
      </c>
      <c r="O20" s="4" t="s">
        <v>53</v>
      </c>
      <c r="P20" s="4" t="s">
        <v>54</v>
      </c>
    </row>
    <row r="21" spans="1:16" s="1" customFormat="1" ht="30" x14ac:dyDescent="0.25">
      <c r="A21" s="15">
        <v>9</v>
      </c>
      <c r="B21" s="15">
        <v>9</v>
      </c>
      <c r="C21" s="3">
        <v>3267685</v>
      </c>
      <c r="D21" s="4" t="s">
        <v>72</v>
      </c>
      <c r="E21" s="4" t="s">
        <v>17</v>
      </c>
      <c r="F21" s="4" t="s">
        <v>45</v>
      </c>
      <c r="G21" s="4" t="s">
        <v>64</v>
      </c>
      <c r="H21" s="4" t="s">
        <v>81</v>
      </c>
      <c r="I21" s="4" t="s">
        <v>52</v>
      </c>
      <c r="J21" s="4" t="s">
        <v>26</v>
      </c>
      <c r="K21" s="4" t="s">
        <v>55</v>
      </c>
      <c r="L21" s="10" t="s">
        <v>24</v>
      </c>
      <c r="M21" s="4" t="s">
        <v>8</v>
      </c>
      <c r="N21" s="3">
        <v>3267688</v>
      </c>
      <c r="O21" s="4" t="s">
        <v>56</v>
      </c>
      <c r="P21" s="4" t="s">
        <v>57</v>
      </c>
    </row>
    <row r="22" spans="1:16" s="1" customFormat="1" ht="45" x14ac:dyDescent="0.25">
      <c r="A22" s="15">
        <v>9</v>
      </c>
      <c r="B22" s="15">
        <v>20</v>
      </c>
      <c r="C22" s="3">
        <v>1989000</v>
      </c>
      <c r="D22" s="4" t="s">
        <v>323</v>
      </c>
      <c r="E22" s="4" t="s">
        <v>17</v>
      </c>
      <c r="F22" s="4" t="s">
        <v>145</v>
      </c>
      <c r="G22" s="4" t="s">
        <v>286</v>
      </c>
      <c r="H22" s="4" t="s">
        <v>288</v>
      </c>
      <c r="I22" s="4" t="s">
        <v>152</v>
      </c>
      <c r="J22" s="4" t="s">
        <v>17</v>
      </c>
      <c r="K22" s="4" t="s">
        <v>151</v>
      </c>
      <c r="L22" s="10" t="s">
        <v>24</v>
      </c>
      <c r="M22" s="4" t="s">
        <v>12</v>
      </c>
      <c r="N22" s="3">
        <v>1989000</v>
      </c>
      <c r="O22" s="4" t="s">
        <v>153</v>
      </c>
      <c r="P22" s="4" t="s">
        <v>40</v>
      </c>
    </row>
    <row r="23" spans="1:16" s="1" customFormat="1" ht="45" x14ac:dyDescent="0.25">
      <c r="A23" s="15">
        <v>9</v>
      </c>
      <c r="B23" s="15">
        <v>27</v>
      </c>
      <c r="C23" s="3">
        <v>1561032</v>
      </c>
      <c r="D23" s="4" t="s">
        <v>327</v>
      </c>
      <c r="E23" s="4" t="s">
        <v>17</v>
      </c>
      <c r="F23" s="4" t="s">
        <v>85</v>
      </c>
      <c r="G23" s="4" t="s">
        <v>302</v>
      </c>
      <c r="H23" s="4" t="s">
        <v>309</v>
      </c>
      <c r="I23" s="4" t="s">
        <v>88</v>
      </c>
      <c r="J23" s="4" t="s">
        <v>17</v>
      </c>
      <c r="K23" s="4" t="s">
        <v>87</v>
      </c>
      <c r="L23" s="10" t="s">
        <v>24</v>
      </c>
      <c r="M23" s="4" t="s">
        <v>13</v>
      </c>
      <c r="N23" s="3">
        <v>1561032</v>
      </c>
      <c r="O23" s="4" t="s">
        <v>89</v>
      </c>
      <c r="P23" s="4" t="s">
        <v>90</v>
      </c>
    </row>
    <row r="24" spans="1:16" s="1" customFormat="1" ht="45" x14ac:dyDescent="0.25">
      <c r="A24" s="15">
        <v>9</v>
      </c>
      <c r="B24" s="15">
        <v>35</v>
      </c>
      <c r="C24" s="3">
        <v>1163602</v>
      </c>
      <c r="D24" s="4" t="s">
        <v>335</v>
      </c>
      <c r="E24" s="4" t="s">
        <v>17</v>
      </c>
      <c r="F24" s="4" t="s">
        <v>127</v>
      </c>
      <c r="G24" s="4" t="s">
        <v>59</v>
      </c>
      <c r="H24" s="4" t="s">
        <v>281</v>
      </c>
      <c r="I24" s="4" t="s">
        <v>130</v>
      </c>
      <c r="J24" s="4" t="s">
        <v>282</v>
      </c>
      <c r="K24" s="4" t="s">
        <v>129</v>
      </c>
      <c r="L24" s="10" t="s">
        <v>24</v>
      </c>
      <c r="M24" s="4" t="s">
        <v>14</v>
      </c>
      <c r="N24" s="3">
        <v>1163602</v>
      </c>
      <c r="O24" s="4" t="s">
        <v>131</v>
      </c>
      <c r="P24" s="4" t="s">
        <v>132</v>
      </c>
    </row>
    <row r="25" spans="1:16" s="1" customFormat="1" ht="30" x14ac:dyDescent="0.25">
      <c r="A25" s="15">
        <v>7</v>
      </c>
      <c r="B25" s="15">
        <v>5</v>
      </c>
      <c r="C25" s="3">
        <v>3821906</v>
      </c>
      <c r="D25" s="4" t="s">
        <v>69</v>
      </c>
      <c r="E25" s="4" t="s">
        <v>17</v>
      </c>
      <c r="F25" s="4" t="s">
        <v>15</v>
      </c>
      <c r="G25" s="4" t="s">
        <v>61</v>
      </c>
      <c r="H25" s="4" t="s">
        <v>39</v>
      </c>
      <c r="I25" s="4" t="s">
        <v>31</v>
      </c>
      <c r="J25" s="4" t="s">
        <v>17</v>
      </c>
      <c r="K25" s="4" t="s">
        <v>38</v>
      </c>
      <c r="L25" s="10" t="s">
        <v>24</v>
      </c>
      <c r="M25" s="4" t="s">
        <v>8</v>
      </c>
      <c r="N25" s="3">
        <v>3821906</v>
      </c>
      <c r="O25" s="4" t="s">
        <v>47</v>
      </c>
      <c r="P25" s="4" t="s">
        <v>40</v>
      </c>
    </row>
    <row r="26" spans="1:16" s="1" customFormat="1" ht="45" x14ac:dyDescent="0.25">
      <c r="A26" s="15">
        <v>7</v>
      </c>
      <c r="B26" s="15">
        <v>38</v>
      </c>
      <c r="C26" s="3">
        <v>1069930</v>
      </c>
      <c r="D26" s="4" t="s">
        <v>338</v>
      </c>
      <c r="E26" s="4" t="s">
        <v>17</v>
      </c>
      <c r="F26" s="4" t="s">
        <v>123</v>
      </c>
      <c r="G26" s="4" t="s">
        <v>59</v>
      </c>
      <c r="H26" s="4" t="s">
        <v>280</v>
      </c>
      <c r="I26" s="4" t="s">
        <v>18</v>
      </c>
      <c r="J26" s="4" t="s">
        <v>17</v>
      </c>
      <c r="K26" s="4" t="s">
        <v>125</v>
      </c>
      <c r="L26" s="10" t="s">
        <v>24</v>
      </c>
      <c r="M26" s="4" t="s">
        <v>9</v>
      </c>
      <c r="N26" s="3">
        <v>1069928</v>
      </c>
      <c r="O26" s="4" t="s">
        <v>126</v>
      </c>
      <c r="P26" s="4" t="s">
        <v>90</v>
      </c>
    </row>
    <row r="27" spans="1:16" s="1" customFormat="1" ht="75" x14ac:dyDescent="0.25">
      <c r="A27" s="15">
        <v>7</v>
      </c>
      <c r="B27" s="15">
        <v>40</v>
      </c>
      <c r="C27" s="3">
        <v>1035728</v>
      </c>
      <c r="D27" s="4" t="s">
        <v>340</v>
      </c>
      <c r="E27" s="4" t="s">
        <v>17</v>
      </c>
      <c r="F27" s="4" t="s">
        <v>161</v>
      </c>
      <c r="G27" s="4" t="s">
        <v>286</v>
      </c>
      <c r="H27" s="4" t="s">
        <v>289</v>
      </c>
      <c r="I27" s="4" t="s">
        <v>16</v>
      </c>
      <c r="J27" s="4" t="s">
        <v>17</v>
      </c>
      <c r="K27" s="4" t="s">
        <v>163</v>
      </c>
      <c r="L27" s="10" t="s">
        <v>24</v>
      </c>
      <c r="M27" s="4" t="s">
        <v>12</v>
      </c>
      <c r="N27" s="3">
        <v>1035727</v>
      </c>
      <c r="O27" s="4" t="s">
        <v>164</v>
      </c>
      <c r="P27" s="4" t="s">
        <v>165</v>
      </c>
    </row>
    <row r="28" spans="1:16" s="1" customFormat="1" ht="30" x14ac:dyDescent="0.25">
      <c r="A28" s="15">
        <v>5</v>
      </c>
      <c r="B28" s="15">
        <v>31</v>
      </c>
      <c r="C28" s="3">
        <v>1333100</v>
      </c>
      <c r="D28" s="4" t="s">
        <v>72</v>
      </c>
      <c r="E28" s="4" t="s">
        <v>17</v>
      </c>
      <c r="F28" s="4" t="s">
        <v>45</v>
      </c>
      <c r="G28" s="4" t="s">
        <v>64</v>
      </c>
      <c r="H28" s="4" t="s">
        <v>265</v>
      </c>
      <c r="I28" s="4" t="s">
        <v>137</v>
      </c>
      <c r="J28" s="4" t="s">
        <v>26</v>
      </c>
      <c r="K28" s="4" t="s">
        <v>264</v>
      </c>
      <c r="L28" s="10" t="s">
        <v>24</v>
      </c>
      <c r="M28" s="4" t="s">
        <v>10</v>
      </c>
      <c r="N28" s="3">
        <v>1333101</v>
      </c>
      <c r="O28" s="4" t="s">
        <v>266</v>
      </c>
      <c r="P28" s="4" t="s">
        <v>267</v>
      </c>
    </row>
    <row r="29" spans="1:16" s="1" customFormat="1" ht="75" x14ac:dyDescent="0.25">
      <c r="A29" s="15">
        <v>4</v>
      </c>
      <c r="B29" s="15">
        <v>12</v>
      </c>
      <c r="C29" s="3">
        <v>2499739</v>
      </c>
      <c r="D29" s="4" t="s">
        <v>315</v>
      </c>
      <c r="E29" s="4" t="s">
        <v>17</v>
      </c>
      <c r="F29" s="4" t="s">
        <v>208</v>
      </c>
      <c r="G29" s="4" t="s">
        <v>299</v>
      </c>
      <c r="H29" s="4" t="s">
        <v>300</v>
      </c>
      <c r="I29" s="4" t="s">
        <v>16</v>
      </c>
      <c r="J29" s="4" t="s">
        <v>17</v>
      </c>
      <c r="K29" s="4" t="s">
        <v>210</v>
      </c>
      <c r="L29" s="10" t="s">
        <v>24</v>
      </c>
      <c r="M29" s="4" t="s">
        <v>8</v>
      </c>
      <c r="N29" s="3">
        <v>2499739</v>
      </c>
      <c r="O29" s="4" t="s">
        <v>211</v>
      </c>
      <c r="P29" s="4" t="s">
        <v>144</v>
      </c>
    </row>
    <row r="30" spans="1:16" s="1" customFormat="1" ht="45" x14ac:dyDescent="0.25">
      <c r="A30" s="15">
        <v>4</v>
      </c>
      <c r="B30" s="15">
        <v>17</v>
      </c>
      <c r="C30" s="3">
        <v>2004446</v>
      </c>
      <c r="D30" s="4" t="s">
        <v>320</v>
      </c>
      <c r="E30" s="4" t="s">
        <v>17</v>
      </c>
      <c r="F30" s="4" t="s">
        <v>140</v>
      </c>
      <c r="G30" s="4" t="s">
        <v>61</v>
      </c>
      <c r="H30" s="4" t="s">
        <v>293</v>
      </c>
      <c r="I30" s="4" t="s">
        <v>30</v>
      </c>
      <c r="J30" s="4" t="s">
        <v>17</v>
      </c>
      <c r="K30" s="4" t="s">
        <v>142</v>
      </c>
      <c r="L30" s="10" t="s">
        <v>24</v>
      </c>
      <c r="M30" s="4" t="s">
        <v>8</v>
      </c>
      <c r="N30" s="3">
        <v>9006063</v>
      </c>
      <c r="O30" s="4" t="s">
        <v>143</v>
      </c>
      <c r="P30" s="4" t="s">
        <v>144</v>
      </c>
    </row>
    <row r="31" spans="1:16" s="1" customFormat="1" ht="30" x14ac:dyDescent="0.25">
      <c r="A31" s="15">
        <v>4</v>
      </c>
      <c r="B31" s="15">
        <v>21</v>
      </c>
      <c r="C31" s="3">
        <v>1980000</v>
      </c>
      <c r="D31" s="4" t="s">
        <v>324</v>
      </c>
      <c r="E31" s="4" t="s">
        <v>17</v>
      </c>
      <c r="F31" s="4" t="s">
        <v>268</v>
      </c>
      <c r="G31" s="4" t="s">
        <v>64</v>
      </c>
      <c r="H31" s="4" t="s">
        <v>271</v>
      </c>
      <c r="I31" s="4" t="s">
        <v>16</v>
      </c>
      <c r="J31" s="4" t="s">
        <v>17</v>
      </c>
      <c r="K31" s="4" t="s">
        <v>270</v>
      </c>
      <c r="L31" s="10" t="s">
        <v>24</v>
      </c>
      <c r="M31" s="4" t="s">
        <v>14</v>
      </c>
      <c r="N31" s="3">
        <v>0</v>
      </c>
      <c r="O31" s="4" t="s">
        <v>272</v>
      </c>
      <c r="P31" s="4" t="s">
        <v>284</v>
      </c>
    </row>
    <row r="32" spans="1:16" s="1" customFormat="1" ht="30" x14ac:dyDescent="0.25">
      <c r="A32" s="15">
        <v>3</v>
      </c>
      <c r="B32" s="15">
        <v>7</v>
      </c>
      <c r="C32" s="3">
        <v>3500000</v>
      </c>
      <c r="D32" s="4" t="s">
        <v>71</v>
      </c>
      <c r="E32" s="4" t="s">
        <v>17</v>
      </c>
      <c r="F32" s="4" t="s">
        <v>41</v>
      </c>
      <c r="G32" s="4" t="s">
        <v>65</v>
      </c>
      <c r="H32" s="4" t="s">
        <v>66</v>
      </c>
      <c r="I32" s="4" t="s">
        <v>29</v>
      </c>
      <c r="J32" s="4" t="s">
        <v>17</v>
      </c>
      <c r="K32" s="4" t="s">
        <v>43</v>
      </c>
      <c r="L32" s="10" t="s">
        <v>24</v>
      </c>
      <c r="M32" s="4" t="s">
        <v>8</v>
      </c>
      <c r="N32" s="3">
        <v>24500000</v>
      </c>
      <c r="O32" s="4" t="s">
        <v>48</v>
      </c>
      <c r="P32" s="4" t="s">
        <v>44</v>
      </c>
    </row>
    <row r="33" spans="1:16" s="1" customFormat="1" ht="30" x14ac:dyDescent="0.25">
      <c r="A33" s="15">
        <v>3</v>
      </c>
      <c r="B33" s="15">
        <v>13</v>
      </c>
      <c r="C33" s="3">
        <v>2389863</v>
      </c>
      <c r="D33" s="4" t="s">
        <v>316</v>
      </c>
      <c r="E33" s="4" t="s">
        <v>17</v>
      </c>
      <c r="F33" s="4" t="s">
        <v>133</v>
      </c>
      <c r="G33" s="4" t="s">
        <v>301</v>
      </c>
      <c r="H33" s="4" t="s">
        <v>136</v>
      </c>
      <c r="I33" s="4" t="s">
        <v>137</v>
      </c>
      <c r="J33" s="4" t="s">
        <v>17</v>
      </c>
      <c r="K33" s="4" t="s">
        <v>135</v>
      </c>
      <c r="L33" s="10" t="s">
        <v>24</v>
      </c>
      <c r="M33" s="4" t="s">
        <v>10</v>
      </c>
      <c r="N33" s="3">
        <v>2389863</v>
      </c>
      <c r="O33" s="4" t="s">
        <v>138</v>
      </c>
      <c r="P33" s="4" t="s">
        <v>139</v>
      </c>
    </row>
    <row r="34" spans="1:16" s="1" customFormat="1" ht="30" x14ac:dyDescent="0.25">
      <c r="A34" s="15">
        <v>3</v>
      </c>
      <c r="B34" s="15">
        <v>19</v>
      </c>
      <c r="C34" s="3">
        <v>2000000</v>
      </c>
      <c r="D34" s="4" t="s">
        <v>322</v>
      </c>
      <c r="E34" s="4" t="s">
        <v>17</v>
      </c>
      <c r="F34" s="4" t="s">
        <v>154</v>
      </c>
      <c r="G34" s="4" t="s">
        <v>286</v>
      </c>
      <c r="H34" s="4" t="s">
        <v>157</v>
      </c>
      <c r="I34" s="4" t="s">
        <v>158</v>
      </c>
      <c r="J34" s="4" t="s">
        <v>17</v>
      </c>
      <c r="K34" s="4" t="s">
        <v>156</v>
      </c>
      <c r="L34" s="10" t="s">
        <v>24</v>
      </c>
      <c r="M34" s="4" t="s">
        <v>8</v>
      </c>
      <c r="N34" s="3">
        <v>2000000</v>
      </c>
      <c r="O34" s="4" t="s">
        <v>159</v>
      </c>
      <c r="P34" s="4" t="s">
        <v>160</v>
      </c>
    </row>
    <row r="35" spans="1:16" s="1" customFormat="1" ht="30" x14ac:dyDescent="0.25">
      <c r="A35" s="15">
        <v>3</v>
      </c>
      <c r="B35" s="15">
        <v>23</v>
      </c>
      <c r="C35" s="3">
        <v>1878797</v>
      </c>
      <c r="D35" s="4" t="s">
        <v>326</v>
      </c>
      <c r="E35" s="4" t="s">
        <v>17</v>
      </c>
      <c r="F35" s="4" t="s">
        <v>189</v>
      </c>
      <c r="G35" s="4" t="s">
        <v>294</v>
      </c>
      <c r="H35" s="4" t="s">
        <v>193</v>
      </c>
      <c r="I35" s="4" t="s">
        <v>192</v>
      </c>
      <c r="J35" s="4" t="s">
        <v>17</v>
      </c>
      <c r="K35" s="4" t="s">
        <v>191</v>
      </c>
      <c r="L35" s="10" t="s">
        <v>24</v>
      </c>
      <c r="M35" s="4" t="s">
        <v>8</v>
      </c>
      <c r="N35" s="3">
        <v>1878797</v>
      </c>
      <c r="O35" s="4" t="s">
        <v>194</v>
      </c>
      <c r="P35" s="4" t="s">
        <v>195</v>
      </c>
    </row>
    <row r="36" spans="1:16" s="1" customFormat="1" ht="30" x14ac:dyDescent="0.25">
      <c r="A36" s="15">
        <v>3</v>
      </c>
      <c r="B36" s="15">
        <v>26</v>
      </c>
      <c r="C36" s="3">
        <v>1596118</v>
      </c>
      <c r="D36" s="4" t="s">
        <v>328</v>
      </c>
      <c r="E36" s="4" t="s">
        <v>17</v>
      </c>
      <c r="F36" s="4" t="s">
        <v>212</v>
      </c>
      <c r="G36" s="4" t="s">
        <v>65</v>
      </c>
      <c r="H36" s="4" t="s">
        <v>285</v>
      </c>
      <c r="I36" s="4" t="s">
        <v>16</v>
      </c>
      <c r="J36" s="4" t="s">
        <v>17</v>
      </c>
      <c r="K36" s="4" t="s">
        <v>214</v>
      </c>
      <c r="L36" s="10" t="s">
        <v>24</v>
      </c>
      <c r="M36" s="4" t="s">
        <v>12</v>
      </c>
      <c r="N36" s="3">
        <v>2018951</v>
      </c>
      <c r="O36" s="4" t="s">
        <v>215</v>
      </c>
      <c r="P36" s="4" t="s">
        <v>216</v>
      </c>
    </row>
    <row r="37" spans="1:16" s="1" customFormat="1" ht="60" x14ac:dyDescent="0.25">
      <c r="A37" s="15">
        <v>3</v>
      </c>
      <c r="B37" s="15">
        <v>43</v>
      </c>
      <c r="C37" s="3">
        <v>1000000</v>
      </c>
      <c r="D37" s="4" t="s">
        <v>342</v>
      </c>
      <c r="E37" s="4" t="s">
        <v>17</v>
      </c>
      <c r="F37" s="4" t="s">
        <v>171</v>
      </c>
      <c r="G37" s="4" t="s">
        <v>286</v>
      </c>
      <c r="H37" s="4" t="s">
        <v>292</v>
      </c>
      <c r="I37" s="4" t="s">
        <v>16</v>
      </c>
      <c r="J37" s="4" t="s">
        <v>17</v>
      </c>
      <c r="K37" s="4" t="s">
        <v>173</v>
      </c>
      <c r="L37" s="10" t="s">
        <v>24</v>
      </c>
      <c r="M37" s="4" t="s">
        <v>8</v>
      </c>
      <c r="N37" s="3">
        <v>1000000</v>
      </c>
      <c r="O37" s="4" t="s">
        <v>174</v>
      </c>
      <c r="P37" s="4" t="s">
        <v>175</v>
      </c>
    </row>
    <row r="38" spans="1:16" s="1" customFormat="1" ht="30" x14ac:dyDescent="0.25">
      <c r="A38" s="15">
        <v>3</v>
      </c>
      <c r="B38" s="15">
        <v>45</v>
      </c>
      <c r="C38" s="3">
        <v>1000000</v>
      </c>
      <c r="D38" s="4" t="s">
        <v>318</v>
      </c>
      <c r="E38" s="4" t="s">
        <v>17</v>
      </c>
      <c r="F38" s="4" t="s">
        <v>253</v>
      </c>
      <c r="G38" s="4" t="s">
        <v>64</v>
      </c>
      <c r="H38" s="4" t="s">
        <v>260</v>
      </c>
      <c r="I38" s="4" t="s">
        <v>261</v>
      </c>
      <c r="J38" s="4" t="s">
        <v>17</v>
      </c>
      <c r="K38" s="4" t="s">
        <v>259</v>
      </c>
      <c r="L38" s="10" t="s">
        <v>24</v>
      </c>
      <c r="M38" s="4" t="s">
        <v>8</v>
      </c>
      <c r="N38" s="3">
        <v>2997000</v>
      </c>
      <c r="O38" s="4" t="s">
        <v>262</v>
      </c>
      <c r="P38" s="4" t="s">
        <v>263</v>
      </c>
    </row>
    <row r="39" spans="1:16" s="1" customFormat="1" ht="45" x14ac:dyDescent="0.25">
      <c r="A39" s="15">
        <v>2</v>
      </c>
      <c r="B39" s="15">
        <v>6</v>
      </c>
      <c r="C39" s="3">
        <v>3673611</v>
      </c>
      <c r="D39" s="4" t="s">
        <v>70</v>
      </c>
      <c r="E39" s="4" t="s">
        <v>17</v>
      </c>
      <c r="F39" s="4" t="s">
        <v>34</v>
      </c>
      <c r="G39" s="4" t="s">
        <v>59</v>
      </c>
      <c r="H39" s="4" t="s">
        <v>60</v>
      </c>
      <c r="I39" s="4" t="s">
        <v>18</v>
      </c>
      <c r="J39" s="4" t="s">
        <v>17</v>
      </c>
      <c r="K39" s="4" t="s">
        <v>36</v>
      </c>
      <c r="L39" s="10" t="s">
        <v>24</v>
      </c>
      <c r="M39" s="4" t="s">
        <v>8</v>
      </c>
      <c r="N39" s="3">
        <v>3977603</v>
      </c>
      <c r="O39" s="4" t="s">
        <v>46</v>
      </c>
      <c r="P39" s="4" t="s">
        <v>37</v>
      </c>
    </row>
    <row r="40" spans="1:16" s="1" customFormat="1" ht="45" x14ac:dyDescent="0.25">
      <c r="A40" s="15">
        <v>2</v>
      </c>
      <c r="B40" s="15">
        <v>11</v>
      </c>
      <c r="C40" s="3">
        <v>2758688</v>
      </c>
      <c r="D40" s="4" t="s">
        <v>314</v>
      </c>
      <c r="E40" s="4" t="s">
        <v>17</v>
      </c>
      <c r="F40" s="4" t="s">
        <v>273</v>
      </c>
      <c r="G40" s="4" t="s">
        <v>302</v>
      </c>
      <c r="H40" s="4" t="s">
        <v>307</v>
      </c>
      <c r="I40" s="4" t="s">
        <v>276</v>
      </c>
      <c r="J40" s="4" t="s">
        <v>17</v>
      </c>
      <c r="K40" s="4" t="s">
        <v>275</v>
      </c>
      <c r="L40" s="10" t="s">
        <v>24</v>
      </c>
      <c r="M40" s="4" t="s">
        <v>12</v>
      </c>
      <c r="N40" s="3">
        <v>2899050</v>
      </c>
      <c r="O40" s="4" t="s">
        <v>277</v>
      </c>
      <c r="P40" s="4" t="s">
        <v>139</v>
      </c>
    </row>
    <row r="41" spans="1:16" s="1" customFormat="1" ht="60" x14ac:dyDescent="0.25">
      <c r="A41" s="15">
        <v>2</v>
      </c>
      <c r="B41" s="15">
        <v>14</v>
      </c>
      <c r="C41" s="3">
        <v>2204202</v>
      </c>
      <c r="D41" s="4" t="s">
        <v>317</v>
      </c>
      <c r="E41" s="4" t="s">
        <v>17</v>
      </c>
      <c r="F41" s="4" t="s">
        <v>145</v>
      </c>
      <c r="G41" s="4" t="s">
        <v>286</v>
      </c>
      <c r="H41" s="4" t="s">
        <v>287</v>
      </c>
      <c r="I41" s="4" t="s">
        <v>16</v>
      </c>
      <c r="J41" s="4" t="s">
        <v>17</v>
      </c>
      <c r="K41" s="4" t="s">
        <v>147</v>
      </c>
      <c r="L41" s="10" t="s">
        <v>24</v>
      </c>
      <c r="M41" s="4" t="s">
        <v>12</v>
      </c>
      <c r="N41" s="3">
        <v>2204201.52</v>
      </c>
      <c r="O41" s="4" t="s">
        <v>148</v>
      </c>
      <c r="P41" s="4" t="s">
        <v>149</v>
      </c>
    </row>
    <row r="42" spans="1:16" s="1" customFormat="1" ht="30" x14ac:dyDescent="0.25">
      <c r="A42" s="15">
        <v>2</v>
      </c>
      <c r="B42" s="15">
        <v>22</v>
      </c>
      <c r="C42" s="3">
        <v>1963939</v>
      </c>
      <c r="D42" s="4" t="s">
        <v>325</v>
      </c>
      <c r="E42" s="4" t="s">
        <v>17</v>
      </c>
      <c r="F42" s="4" t="s">
        <v>232</v>
      </c>
      <c r="G42" s="4" t="s">
        <v>64</v>
      </c>
      <c r="H42" s="4" t="s">
        <v>239</v>
      </c>
      <c r="I42" s="4" t="s">
        <v>16</v>
      </c>
      <c r="J42" s="4" t="s">
        <v>17</v>
      </c>
      <c r="K42" s="4" t="s">
        <v>238</v>
      </c>
      <c r="L42" s="10" t="s">
        <v>24</v>
      </c>
      <c r="M42" s="4" t="s">
        <v>8</v>
      </c>
      <c r="N42" s="3">
        <v>1963939</v>
      </c>
      <c r="O42" s="4" t="s">
        <v>240</v>
      </c>
      <c r="P42" s="4" t="s">
        <v>165</v>
      </c>
    </row>
    <row r="43" spans="1:16" s="1" customFormat="1" ht="30" x14ac:dyDescent="0.25">
      <c r="A43" s="15">
        <v>2</v>
      </c>
      <c r="B43" s="15">
        <v>34</v>
      </c>
      <c r="C43" s="3">
        <v>1250000</v>
      </c>
      <c r="D43" s="4" t="s">
        <v>334</v>
      </c>
      <c r="E43" s="4" t="s">
        <v>17</v>
      </c>
      <c r="F43" s="4" t="s">
        <v>232</v>
      </c>
      <c r="G43" s="4" t="s">
        <v>64</v>
      </c>
      <c r="H43" s="4" t="s">
        <v>235</v>
      </c>
      <c r="I43" s="4" t="s">
        <v>16</v>
      </c>
      <c r="J43" s="4" t="s">
        <v>17</v>
      </c>
      <c r="K43" s="4" t="s">
        <v>234</v>
      </c>
      <c r="L43" s="10" t="s">
        <v>24</v>
      </c>
      <c r="M43" s="4" t="s">
        <v>12</v>
      </c>
      <c r="N43" s="3">
        <v>1250000</v>
      </c>
      <c r="O43" s="4" t="s">
        <v>181</v>
      </c>
      <c r="P43" s="4" t="s">
        <v>236</v>
      </c>
    </row>
    <row r="44" spans="1:16" s="1" customFormat="1" ht="30" x14ac:dyDescent="0.25">
      <c r="A44" s="15">
        <v>2</v>
      </c>
      <c r="B44" s="15">
        <v>44</v>
      </c>
      <c r="C44" s="3">
        <v>1000000</v>
      </c>
      <c r="D44" s="4" t="s">
        <v>343</v>
      </c>
      <c r="E44" s="4" t="s">
        <v>17</v>
      </c>
      <c r="F44" s="4" t="s">
        <v>171</v>
      </c>
      <c r="G44" s="4" t="s">
        <v>286</v>
      </c>
      <c r="H44" s="4" t="s">
        <v>180</v>
      </c>
      <c r="I44" s="4" t="s">
        <v>16</v>
      </c>
      <c r="J44" s="4" t="s">
        <v>17</v>
      </c>
      <c r="K44" s="4" t="s">
        <v>179</v>
      </c>
      <c r="L44" s="10" t="s">
        <v>24</v>
      </c>
      <c r="M44" s="4" t="s">
        <v>12</v>
      </c>
      <c r="N44" s="3">
        <v>1000000</v>
      </c>
      <c r="O44" s="4" t="s">
        <v>181</v>
      </c>
      <c r="P44" s="4" t="s">
        <v>144</v>
      </c>
    </row>
    <row r="45" spans="1:16" s="1" customFormat="1" ht="30" x14ac:dyDescent="0.25">
      <c r="A45" s="15">
        <v>1</v>
      </c>
      <c r="B45" s="15">
        <v>15</v>
      </c>
      <c r="C45" s="3">
        <v>2124750</v>
      </c>
      <c r="D45" s="4" t="s">
        <v>318</v>
      </c>
      <c r="E45" s="4" t="s">
        <v>17</v>
      </c>
      <c r="F45" s="4" t="s">
        <v>196</v>
      </c>
      <c r="G45" s="4" t="s">
        <v>63</v>
      </c>
      <c r="H45" s="4" t="s">
        <v>295</v>
      </c>
      <c r="I45" s="4" t="s">
        <v>121</v>
      </c>
      <c r="J45" s="4" t="s">
        <v>17</v>
      </c>
      <c r="K45" s="4" t="s">
        <v>202</v>
      </c>
      <c r="L45" s="10" t="s">
        <v>24</v>
      </c>
      <c r="M45" s="4" t="s">
        <v>14</v>
      </c>
      <c r="N45" s="3">
        <v>0</v>
      </c>
      <c r="O45" s="4" t="s">
        <v>203</v>
      </c>
      <c r="P45" s="4" t="s">
        <v>296</v>
      </c>
    </row>
    <row r="46" spans="1:16" s="1" customFormat="1" ht="30" x14ac:dyDescent="0.25">
      <c r="A46" s="15">
        <v>1</v>
      </c>
      <c r="B46" s="15">
        <v>25</v>
      </c>
      <c r="C46" s="3">
        <v>1748000</v>
      </c>
      <c r="D46" s="4" t="s">
        <v>313</v>
      </c>
      <c r="E46" s="4" t="s">
        <v>17</v>
      </c>
      <c r="F46" s="4" t="s">
        <v>217</v>
      </c>
      <c r="G46" s="4" t="s">
        <v>302</v>
      </c>
      <c r="H46" s="4" t="s">
        <v>220</v>
      </c>
      <c r="I46" s="4" t="s">
        <v>16</v>
      </c>
      <c r="J46" s="4" t="s">
        <v>17</v>
      </c>
      <c r="K46" s="4" t="s">
        <v>219</v>
      </c>
      <c r="L46" s="10" t="s">
        <v>24</v>
      </c>
      <c r="M46" s="4" t="s">
        <v>14</v>
      </c>
      <c r="N46" s="3">
        <v>0</v>
      </c>
      <c r="O46" s="4" t="s">
        <v>221</v>
      </c>
      <c r="P46" s="4" t="s">
        <v>305</v>
      </c>
    </row>
    <row r="47" spans="1:16" s="1" customFormat="1" ht="30" x14ac:dyDescent="0.25">
      <c r="A47" s="15">
        <v>1</v>
      </c>
      <c r="B47" s="15">
        <v>33</v>
      </c>
      <c r="C47" s="3">
        <v>1268540</v>
      </c>
      <c r="D47" s="4" t="s">
        <v>333</v>
      </c>
      <c r="E47" s="4" t="s">
        <v>17</v>
      </c>
      <c r="F47" s="4" t="s">
        <v>224</v>
      </c>
      <c r="G47" s="4" t="s">
        <v>302</v>
      </c>
      <c r="H47" s="4" t="s">
        <v>227</v>
      </c>
      <c r="I47" s="4" t="s">
        <v>228</v>
      </c>
      <c r="J47" s="4" t="s">
        <v>229</v>
      </c>
      <c r="K47" s="4" t="s">
        <v>226</v>
      </c>
      <c r="L47" s="10" t="s">
        <v>24</v>
      </c>
      <c r="M47" s="4" t="s">
        <v>8</v>
      </c>
      <c r="N47" s="3">
        <v>1268540</v>
      </c>
      <c r="O47" s="4" t="s">
        <v>230</v>
      </c>
      <c r="P47" s="4" t="s">
        <v>231</v>
      </c>
    </row>
    <row r="48" spans="1:16" s="1" customFormat="1" ht="45" x14ac:dyDescent="0.25">
      <c r="A48" s="15">
        <v>1</v>
      </c>
      <c r="B48" s="15">
        <v>39</v>
      </c>
      <c r="C48" s="3">
        <v>1043058</v>
      </c>
      <c r="D48" s="4" t="s">
        <v>339</v>
      </c>
      <c r="E48" s="4" t="s">
        <v>17</v>
      </c>
      <c r="F48" s="4" t="s">
        <v>118</v>
      </c>
      <c r="G48" s="4" t="s">
        <v>59</v>
      </c>
      <c r="H48" s="4" t="s">
        <v>278</v>
      </c>
      <c r="I48" s="4" t="s">
        <v>121</v>
      </c>
      <c r="J48" s="4" t="s">
        <v>17</v>
      </c>
      <c r="K48" s="4" t="s">
        <v>120</v>
      </c>
      <c r="L48" s="10" t="s">
        <v>24</v>
      </c>
      <c r="M48" s="4" t="s">
        <v>14</v>
      </c>
      <c r="N48" s="3">
        <v>0</v>
      </c>
      <c r="O48" s="4" t="s">
        <v>122</v>
      </c>
      <c r="P48" s="4" t="s">
        <v>279</v>
      </c>
    </row>
  </sheetData>
  <autoFilter ref="A3:P48"/>
  <pageMargins left="0.7" right="0.7" top="0.75" bottom="0.75" header="0.3" footer="0.3"/>
  <pageSetup scale="47" fitToHeight="20" orientation="landscape" r:id="rId1"/>
  <headerFooter>
    <oddFooter xml:space="preserve">&amp;L&amp;D&amp;RPage &amp;P of &amp;N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Report GE1M FY2017 by College</vt:lpstr>
      <vt:lpstr>Report GE1M FY2017 by Award</vt:lpstr>
      <vt:lpstr>Report GE1M FY2017 by Period</vt:lpstr>
      <vt:lpstr>'Report GE1M FY2017 by Award'!Print_Titles</vt:lpstr>
      <vt:lpstr>'Report GE1M FY2017 by College'!Print_Titles</vt:lpstr>
      <vt:lpstr>'Report GE1M FY2017 by Period'!Print_Titles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Kittle, Douglas A</dc:creator>
  <cp:lastModifiedBy>Kittle, Douglas A</cp:lastModifiedBy>
  <cp:lastPrinted>2015-07-06T14:32:08Z</cp:lastPrinted>
  <dcterms:created xsi:type="dcterms:W3CDTF">2011-08-23T19:42:03Z</dcterms:created>
  <dcterms:modified xsi:type="dcterms:W3CDTF">2017-07-06T20:43:13Z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2017 06 Jun Awards GE 1Mil Report FY17_12.xlsx</vt:lpwstr>
  </property>
</Properties>
</file>