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370" windowHeight="3945" activeTab="0"/>
  </bookViews>
  <sheets>
    <sheet name="Blank ARS454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<sst xmlns="http://schemas.openxmlformats.org/spreadsheetml/2006/main" count="46" uniqueCount="43">
  <si>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U.S. DEPARTMENT OF AGRICULTURE</t>
  </si>
  <si>
    <t>AGRICULTURAL RESEARCH SERVICE</t>
  </si>
  <si>
    <t xml:space="preserve">COOPERATIVE AGREEMENT BUDGET </t>
  </si>
  <si>
    <t>COOPERATOR</t>
  </si>
  <si>
    <t>ARS</t>
  </si>
  <si>
    <t>TO</t>
  </si>
  <si>
    <t>IN-HOUSE</t>
  </si>
  <si>
    <t>REIMBURSE</t>
  </si>
  <si>
    <t>COSTS</t>
  </si>
  <si>
    <t>CONTRIBUTION(S)</t>
  </si>
  <si>
    <t>A.  Salaries and Wages</t>
  </si>
  <si>
    <t xml:space="preserve">      1.  PI(s)/PD(s) .  .  .  .  .  .  .  .  .  .  .  .  .  .  .  .  .  .  .  .  .  </t>
  </si>
  <si>
    <t xml:space="preserve">      2.  Other Professional Personnel   .  .  .  .  .  .  .  .  .  .  .  .</t>
  </si>
  <si>
    <t xml:space="preserve">     3.  Support Personnel     .  .  .  .  .  .  .  .  .  .  .  .  .  </t>
  </si>
  <si>
    <t>Total Wages and Salaries   .  .  .  .  .  .  .  .</t>
  </si>
  <si>
    <t xml:space="preserve">B.  Fringe Benefits (If charged as Direct Costs)   .  .  .  .  .  </t>
  </si>
  <si>
    <t>C.  Total Salaries, Wages, and Fringe Benefits (A plus B)  .  .</t>
  </si>
  <si>
    <t xml:space="preserve">D.  Nonexpendable Equipment  (Attach supporting data) </t>
  </si>
  <si>
    <t xml:space="preserve">       (List items and dollar amounts for each item)</t>
  </si>
  <si>
    <t>E.  Materials and Supplies .  .  .  .  .  .  .  .  .  .  .  .  .  .  .  .  .</t>
  </si>
  <si>
    <t xml:space="preserve">F.  Travel  </t>
  </si>
  <si>
    <t xml:space="preserve">      1. Domestic (including Canada)  .  .  .  .  .  .  .  .  .  .  . </t>
  </si>
  <si>
    <t xml:space="preserve">      2. Foreign (List destination and amount for each trip)</t>
  </si>
  <si>
    <t>G.  Publication Costs/Page Charges .  .  .  .  .  .  .  .  .  .  .  .  .</t>
  </si>
  <si>
    <t xml:space="preserve">H.  Automated Data Processing (Computer) Costs .  .  .  .  .  .  .  .  </t>
  </si>
  <si>
    <t xml:space="preserve">I.   All Other Direct Costs (Attach supporting data) .  . </t>
  </si>
  <si>
    <t>J.   Total Direct Costs (C through I)    .  .  .  .  .  .  .  .  .  .  .</t>
  </si>
  <si>
    <t>K.   Indirect Costs (Specify rate and base)  .  .  .  .  .  .  .</t>
  </si>
  <si>
    <t xml:space="preserve">L.  Total Costs (J plus K)   .  .  .  .  .  .  .  .  .  .  .  .  .  .  .  .  </t>
  </si>
  <si>
    <t>COMMENTS</t>
  </si>
  <si>
    <t>NOTES:</t>
  </si>
  <si>
    <t>1.  A separate budget is required for each funding period.</t>
  </si>
  <si>
    <t>2.  Federal Statute (7 U.S.C. 3318 (b)(1)(B) ) requires a contribution of resources by all parties toward meeting the objectives</t>
  </si>
  <si>
    <t xml:space="preserve">      of the Cooperative Agreement.</t>
  </si>
  <si>
    <t>3.  ARS is prohibited from reimbursing State Cooperative Institutions for indirect costs or tuition remission.  Indirect costs</t>
  </si>
  <si>
    <t xml:space="preserve">      will be reimbursed only upon receipt of an approved Indirect Cost Rate Schedule.</t>
  </si>
  <si>
    <t>4. Unrecovered indirect costs may be used to meet a portion of the resource contribution requirement toward the cooperative effort.</t>
  </si>
  <si>
    <t>5. Unallowable costs as defined in OMB Circulars, A-21, A-122, or A-87 as applicable, cannot be considered a resource contribution.</t>
  </si>
  <si>
    <t>ARS-454 (10/98)</t>
  </si>
  <si>
    <t>Purdue University</t>
  </si>
  <si>
    <t xml:space="preserve">AGREEMENT NO. 58-6205-4-008    </t>
  </si>
  <si>
    <t>Rate ___52______%</t>
  </si>
  <si>
    <t>Base ___63473_______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</si>
</sst>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24"/>
      <name val="MS Sans Serif"/>
      <family val="0"/>
    </font>
    <font>
      <sz val="18"/>
      <name val="MS Sans Serif"/>
      <family val="0"/>
    </font>
    <font>
      <b/>
      <sz val="18"/>
      <name val="MS Sans Serif"/>
      <family val="0"/>
    </font>
    <font>
      <b/>
      <sz val="14"/>
      <name val="MS Sans Serif"/>
      <family val="0"/>
    </font>
    <font>
      <sz val="13.5"/>
      <name val="MS Sans Serif"/>
      <family val="0"/>
    </font>
    <font>
      <u val="single"/>
      <sz val="5"/>
      <color indexed="12"/>
      <name val="MS Sans Serif"/>
      <family val="0"/>
    </font>
    <font>
      <u val="single"/>
      <sz val="5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 quotePrefix="1">
      <alignment horizontal="left" vertical="center"/>
    </xf>
    <xf numFmtId="0" fontId="5" fillId="0" borderId="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7" fillId="0" borderId="8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8" fontId="7" fillId="0" borderId="8" xfId="17" applyFont="1" applyBorder="1" applyAlignment="1">
      <alignment vertical="center"/>
    </xf>
    <xf numFmtId="8" fontId="7" fillId="0" borderId="8" xfId="17" applyFont="1" applyBorder="1" applyAlignment="1">
      <alignment/>
    </xf>
    <xf numFmtId="8" fontId="7" fillId="0" borderId="7" xfId="17" applyFont="1" applyBorder="1" applyAlignment="1">
      <alignment/>
    </xf>
    <xf numFmtId="8" fontId="7" fillId="0" borderId="7" xfId="17" applyFont="1" applyBorder="1" applyAlignment="1">
      <alignment/>
    </xf>
    <xf numFmtId="8" fontId="7" fillId="0" borderId="10" xfId="17" applyFont="1" applyBorder="1" applyAlignment="1">
      <alignment vertical="center"/>
    </xf>
    <xf numFmtId="8" fontId="7" fillId="0" borderId="10" xfId="17" applyFont="1" applyBorder="1" applyAlignment="1">
      <alignment/>
    </xf>
    <xf numFmtId="8" fontId="7" fillId="0" borderId="6" xfId="17" applyFont="1" applyBorder="1" applyAlignment="1">
      <alignment/>
    </xf>
    <xf numFmtId="8" fontId="7" fillId="0" borderId="1" xfId="17" applyFont="1" applyBorder="1" applyAlignment="1">
      <alignment/>
    </xf>
    <xf numFmtId="8" fontId="7" fillId="0" borderId="3" xfId="17" applyFont="1" applyBorder="1" applyAlignment="1">
      <alignment/>
    </xf>
    <xf numFmtId="8" fontId="7" fillId="0" borderId="3" xfId="17" applyFont="1" applyBorder="1" applyAlignment="1">
      <alignment vertical="center"/>
    </xf>
    <xf numFmtId="8" fontId="7" fillId="0" borderId="7" xfId="17" applyFont="1" applyBorder="1" applyAlignment="1">
      <alignment/>
    </xf>
    <xf numFmtId="0" fontId="7" fillId="0" borderId="8" xfId="0" applyFont="1" applyBorder="1" applyAlignment="1">
      <alignment horizontal="left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top"/>
    </xf>
    <xf numFmtId="0" fontId="0" fillId="2" borderId="0" xfId="0" applyFill="1" applyBorder="1" applyAlignment="1">
      <alignment horizontal="centerContinuous" vertical="center"/>
    </xf>
    <xf numFmtId="0" fontId="5" fillId="2" borderId="5" xfId="0" applyFont="1" applyFill="1" applyBorder="1" applyAlignment="1" quotePrefix="1">
      <alignment horizontal="center"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5" fillId="2" borderId="7" xfId="0" applyFont="1" applyFill="1" applyBorder="1" applyAlignment="1" quotePrefix="1">
      <alignment horizontal="left" vertic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8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>
      <alignment/>
    </xf>
    <xf numFmtId="0" fontId="5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/>
    </xf>
    <xf numFmtId="9" fontId="7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/>
    </xf>
    <xf numFmtId="0" fontId="5" fillId="2" borderId="9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8" fillId="2" borderId="7" xfId="0" applyFont="1" applyFill="1" applyBorder="1" applyAlignment="1">
      <alignment/>
    </xf>
    <xf numFmtId="5" fontId="8" fillId="2" borderId="7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7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13</xdr:row>
      <xdr:rowOff>276225</xdr:rowOff>
    </xdr:from>
    <xdr:to>
      <xdr:col>3</xdr:col>
      <xdr:colOff>1143000</xdr:colOff>
      <xdr:row>13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4391025" y="48958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923925</xdr:colOff>
      <xdr:row>27</xdr:row>
      <xdr:rowOff>257175</xdr:rowOff>
    </xdr:from>
    <xdr:to>
      <xdr:col>3</xdr:col>
      <xdr:colOff>1143000</xdr:colOff>
      <xdr:row>27</xdr:row>
      <xdr:rowOff>257175</xdr:rowOff>
    </xdr:to>
    <xdr:sp>
      <xdr:nvSpPr>
        <xdr:cNvPr id="2" name="Line 2"/>
        <xdr:cNvSpPr>
          <a:spLocks/>
        </xdr:cNvSpPr>
      </xdr:nvSpPr>
      <xdr:spPr>
        <a:xfrm>
          <a:off x="4381500" y="105918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895350</xdr:colOff>
      <xdr:row>31</xdr:row>
      <xdr:rowOff>276225</xdr:rowOff>
    </xdr:from>
    <xdr:to>
      <xdr:col>3</xdr:col>
      <xdr:colOff>1143000</xdr:colOff>
      <xdr:row>31</xdr:row>
      <xdr:rowOff>276225</xdr:rowOff>
    </xdr:to>
    <xdr:sp>
      <xdr:nvSpPr>
        <xdr:cNvPr id="3" name="Line 3"/>
        <xdr:cNvSpPr>
          <a:spLocks/>
        </xdr:cNvSpPr>
      </xdr:nvSpPr>
      <xdr:spPr>
        <a:xfrm>
          <a:off x="4352925" y="123634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933450</xdr:colOff>
      <xdr:row>15</xdr:row>
      <xdr:rowOff>257175</xdr:rowOff>
    </xdr:from>
    <xdr:to>
      <xdr:col>3</xdr:col>
      <xdr:colOff>1143000</xdr:colOff>
      <xdr:row>15</xdr:row>
      <xdr:rowOff>257175</xdr:rowOff>
    </xdr:to>
    <xdr:sp>
      <xdr:nvSpPr>
        <xdr:cNvPr id="4" name="Line 4"/>
        <xdr:cNvSpPr>
          <a:spLocks/>
        </xdr:cNvSpPr>
      </xdr:nvSpPr>
      <xdr:spPr>
        <a:xfrm>
          <a:off x="4391025" y="57531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1447800</xdr:colOff>
      <xdr:row>11</xdr:row>
      <xdr:rowOff>409575</xdr:rowOff>
    </xdr:from>
    <xdr:to>
      <xdr:col>6</xdr:col>
      <xdr:colOff>1447800</xdr:colOff>
      <xdr:row>15</xdr:row>
      <xdr:rowOff>114300</xdr:rowOff>
    </xdr:to>
    <xdr:sp>
      <xdr:nvSpPr>
        <xdr:cNvPr id="5" name="Line 14"/>
        <xdr:cNvSpPr>
          <a:spLocks/>
        </xdr:cNvSpPr>
      </xdr:nvSpPr>
      <xdr:spPr>
        <a:xfrm>
          <a:off x="10134600" y="4362450"/>
          <a:ext cx="0" cy="1247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1390650</xdr:colOff>
      <xdr:row>12</xdr:row>
      <xdr:rowOff>95250</xdr:rowOff>
    </xdr:from>
    <xdr:to>
      <xdr:col>6</xdr:col>
      <xdr:colOff>1390650</xdr:colOff>
      <xdr:row>15</xdr:row>
      <xdr:rowOff>133350</xdr:rowOff>
    </xdr:to>
    <xdr:sp>
      <xdr:nvSpPr>
        <xdr:cNvPr id="6" name="Line 15"/>
        <xdr:cNvSpPr>
          <a:spLocks/>
        </xdr:cNvSpPr>
      </xdr:nvSpPr>
      <xdr:spPr>
        <a:xfrm>
          <a:off x="10077450" y="4486275"/>
          <a:ext cx="0" cy="1143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50" zoomScaleNormal="50" workbookViewId="0" topLeftCell="A1">
      <selection activeCell="G33" sqref="G33"/>
    </sheetView>
  </sheetViews>
  <sheetFormatPr defaultColWidth="9.140625" defaultRowHeight="12.75"/>
  <cols>
    <col min="1" max="3" width="17.28125" style="0" customWidth="1"/>
    <col min="4" max="4" width="23.00390625" style="0" customWidth="1"/>
    <col min="5" max="5" width="30.7109375" style="0" customWidth="1"/>
    <col min="6" max="6" width="24.7109375" style="0" customWidth="1"/>
    <col min="7" max="7" width="29.00390625" style="0" customWidth="1"/>
  </cols>
  <sheetData>
    <row r="1" spans="1:7" ht="19.5">
      <c r="A1" s="32" t="s">
        <v>0</v>
      </c>
      <c r="B1" s="32"/>
      <c r="C1" s="32"/>
      <c r="D1" s="32"/>
      <c r="E1" s="32"/>
      <c r="F1" s="32"/>
      <c r="G1" s="32"/>
    </row>
    <row r="2" spans="1:7" ht="19.5">
      <c r="A2" s="32" t="s">
        <v>1</v>
      </c>
      <c r="B2" s="32"/>
      <c r="C2" s="32"/>
      <c r="D2" s="32"/>
      <c r="E2" s="32"/>
      <c r="F2" s="32"/>
      <c r="G2" s="32"/>
    </row>
    <row r="3" spans="1:7" ht="39.75" customHeight="1">
      <c r="A3" s="33" t="s">
        <v>2</v>
      </c>
      <c r="B3" s="34"/>
      <c r="C3" s="34"/>
      <c r="D3" s="34"/>
      <c r="E3" s="34"/>
      <c r="F3" s="34"/>
      <c r="G3" s="34"/>
    </row>
    <row r="4" spans="1:7" ht="39.75" customHeight="1">
      <c r="A4" s="33"/>
      <c r="B4" s="34"/>
      <c r="C4" s="34"/>
      <c r="D4" s="34"/>
      <c r="E4" s="34"/>
      <c r="F4" s="34"/>
      <c r="G4" s="34"/>
    </row>
    <row r="5" spans="1:7" ht="19.5">
      <c r="A5" s="13" t="s">
        <v>3</v>
      </c>
      <c r="B5" s="4"/>
      <c r="C5" s="4"/>
      <c r="D5" s="5"/>
      <c r="E5" s="35"/>
      <c r="F5" s="36"/>
      <c r="G5" s="36"/>
    </row>
    <row r="6" spans="1:7" ht="23.25">
      <c r="A6" s="19" t="s">
        <v>39</v>
      </c>
      <c r="B6" s="8"/>
      <c r="C6" s="8"/>
      <c r="D6" s="1"/>
      <c r="E6" s="37" t="s">
        <v>4</v>
      </c>
      <c r="F6" s="38" t="s">
        <v>4</v>
      </c>
      <c r="G6" s="39"/>
    </row>
    <row r="7" spans="1:7" ht="23.25">
      <c r="A7" s="19"/>
      <c r="D7" s="1"/>
      <c r="E7" s="37" t="s">
        <v>5</v>
      </c>
      <c r="F7" s="37" t="s">
        <v>6</v>
      </c>
      <c r="G7" s="40" t="s">
        <v>3</v>
      </c>
    </row>
    <row r="8" spans="1:7" ht="23.25">
      <c r="A8" s="31" t="s">
        <v>40</v>
      </c>
      <c r="B8" s="2"/>
      <c r="C8" s="2"/>
      <c r="D8" s="3"/>
      <c r="E8" s="41" t="s">
        <v>7</v>
      </c>
      <c r="F8" s="42" t="s">
        <v>8</v>
      </c>
      <c r="G8" s="43" t="s">
        <v>9</v>
      </c>
    </row>
    <row r="9" spans="1:7" ht="34.5" customHeight="1">
      <c r="A9" s="47" t="s">
        <v>10</v>
      </c>
      <c r="B9" s="48"/>
      <c r="C9" s="46"/>
      <c r="D9" s="46"/>
      <c r="E9" s="7"/>
      <c r="F9" s="6"/>
      <c r="G9" s="1"/>
    </row>
    <row r="10" spans="1:7" ht="34.5" customHeight="1">
      <c r="A10" s="49" t="s">
        <v>11</v>
      </c>
      <c r="B10" s="50"/>
      <c r="C10" s="51"/>
      <c r="D10" s="51"/>
      <c r="E10" s="20">
        <v>13948</v>
      </c>
      <c r="F10" s="24"/>
      <c r="G10" s="29"/>
    </row>
    <row r="11" spans="1:7" ht="34.5" customHeight="1">
      <c r="A11" s="49" t="s">
        <v>12</v>
      </c>
      <c r="B11" s="50"/>
      <c r="C11" s="51"/>
      <c r="D11" s="51"/>
      <c r="E11" s="21">
        <v>61357</v>
      </c>
      <c r="F11" s="25">
        <v>41000</v>
      </c>
      <c r="G11" s="28"/>
    </row>
    <row r="12" spans="1:7" ht="34.5" customHeight="1">
      <c r="A12" s="49" t="s">
        <v>13</v>
      </c>
      <c r="B12" s="50"/>
      <c r="C12" s="51"/>
      <c r="D12" s="51"/>
      <c r="E12" s="21">
        <v>8120</v>
      </c>
      <c r="F12" s="25"/>
      <c r="G12" s="28"/>
    </row>
    <row r="13" spans="1:7" ht="18" customHeight="1">
      <c r="A13" s="47"/>
      <c r="B13" s="48"/>
      <c r="C13" s="46"/>
      <c r="D13" s="46"/>
      <c r="E13" s="17"/>
      <c r="F13" s="26"/>
      <c r="G13" s="27"/>
    </row>
    <row r="14" spans="1:8" ht="34.5" customHeight="1">
      <c r="A14" s="52"/>
      <c r="B14" s="53" t="s">
        <v>14</v>
      </c>
      <c r="C14" s="44"/>
      <c r="D14" s="44"/>
      <c r="E14" s="21">
        <f>IF(SUM(E10:E12)=0," ",SUM(E10:E12))</f>
        <v>83425</v>
      </c>
      <c r="F14" s="21">
        <v>41000</v>
      </c>
      <c r="G14" s="25"/>
      <c r="H14" s="7"/>
    </row>
    <row r="15" spans="1:7" ht="34.5" customHeight="1">
      <c r="A15" s="12" t="s">
        <v>15</v>
      </c>
      <c r="B15" s="11"/>
      <c r="C15" s="2"/>
      <c r="D15" s="2"/>
      <c r="E15" s="21">
        <v>30823</v>
      </c>
      <c r="F15" s="21">
        <v>12450</v>
      </c>
      <c r="G15" s="25"/>
    </row>
    <row r="16" spans="1:7" ht="34.5" customHeight="1">
      <c r="A16" s="12" t="s">
        <v>16</v>
      </c>
      <c r="B16" s="11"/>
      <c r="C16" s="2"/>
      <c r="D16" s="2"/>
      <c r="E16" s="21">
        <f>IF(E14=" "," ",E14+E15)</f>
        <v>114248</v>
      </c>
      <c r="F16" s="21">
        <f>IF(F14=" "," ",F14+F15)</f>
        <v>53450</v>
      </c>
      <c r="G16" s="25">
        <f>IF(G14=" "," ",G14+G15)</f>
        <v>0</v>
      </c>
    </row>
    <row r="17" spans="1:7" ht="34.5" customHeight="1">
      <c r="A17" s="9" t="s">
        <v>17</v>
      </c>
      <c r="B17" s="10"/>
      <c r="C17" s="8"/>
      <c r="D17" s="8"/>
      <c r="E17" s="22">
        <v>5000</v>
      </c>
      <c r="F17" s="23"/>
      <c r="G17" s="26"/>
    </row>
    <row r="18" spans="1:7" ht="18" customHeight="1">
      <c r="A18" s="12" t="s">
        <v>18</v>
      </c>
      <c r="B18" s="11"/>
      <c r="C18" s="2"/>
      <c r="D18" s="2"/>
      <c r="E18" s="15"/>
      <c r="F18" s="21"/>
      <c r="G18" s="25"/>
    </row>
    <row r="19" spans="1:7" ht="34.5" customHeight="1">
      <c r="A19" s="12" t="s">
        <v>19</v>
      </c>
      <c r="B19" s="11"/>
      <c r="C19" s="2"/>
      <c r="D19" s="2"/>
      <c r="E19" s="21">
        <v>70000</v>
      </c>
      <c r="F19" s="21">
        <v>5000</v>
      </c>
      <c r="G19" s="25">
        <v>1000</v>
      </c>
    </row>
    <row r="20" spans="1:7" ht="34.5" customHeight="1">
      <c r="A20" s="49" t="s">
        <v>20</v>
      </c>
      <c r="B20" s="48"/>
      <c r="C20" s="46"/>
      <c r="D20" s="46"/>
      <c r="E20" s="17"/>
      <c r="F20" s="23"/>
      <c r="G20" s="26"/>
    </row>
    <row r="21" spans="1:7" ht="34.5" customHeight="1">
      <c r="A21" s="49" t="s">
        <v>21</v>
      </c>
      <c r="B21" s="50"/>
      <c r="C21" s="51"/>
      <c r="D21" s="51"/>
      <c r="E21" s="21">
        <v>2000</v>
      </c>
      <c r="F21" s="21"/>
      <c r="G21" s="25"/>
    </row>
    <row r="22" spans="1:7" ht="34.5" customHeight="1">
      <c r="A22" s="54" t="s">
        <v>22</v>
      </c>
      <c r="B22" s="55"/>
      <c r="C22" s="44"/>
      <c r="D22" s="44"/>
      <c r="E22" s="21"/>
      <c r="F22" s="21"/>
      <c r="G22" s="25"/>
    </row>
    <row r="23" spans="1:7" ht="34.5" customHeight="1">
      <c r="A23" s="12" t="s">
        <v>23</v>
      </c>
      <c r="B23" s="11"/>
      <c r="C23" s="2"/>
      <c r="D23" s="2"/>
      <c r="E23" s="21">
        <v>1000</v>
      </c>
      <c r="F23" s="21"/>
      <c r="G23" s="25"/>
    </row>
    <row r="24" spans="1:7" ht="34.5" customHeight="1">
      <c r="A24" s="12" t="s">
        <v>24</v>
      </c>
      <c r="B24" s="11"/>
      <c r="C24" s="2"/>
      <c r="D24" s="2"/>
      <c r="E24" s="21">
        <v>5000</v>
      </c>
      <c r="F24" s="21"/>
      <c r="G24" s="25"/>
    </row>
    <row r="25" spans="1:7" ht="34.5" customHeight="1">
      <c r="A25" s="49" t="s">
        <v>25</v>
      </c>
      <c r="B25" s="50"/>
      <c r="C25" s="51"/>
      <c r="D25" s="51"/>
      <c r="E25" s="23"/>
      <c r="F25" s="23"/>
      <c r="G25" s="26"/>
    </row>
    <row r="26" spans="1:7" ht="34.5" customHeight="1">
      <c r="A26" s="56"/>
      <c r="B26" s="50"/>
      <c r="C26" s="51"/>
      <c r="D26" s="39"/>
      <c r="E26" s="18">
        <v>46256</v>
      </c>
      <c r="F26" s="27"/>
      <c r="G26" s="27"/>
    </row>
    <row r="27" spans="1:7" ht="18" customHeight="1">
      <c r="A27" s="54" t="s">
        <v>18</v>
      </c>
      <c r="B27" s="44"/>
      <c r="C27" s="44"/>
      <c r="D27" s="45"/>
      <c r="E27" s="16"/>
      <c r="F27" s="28"/>
      <c r="G27" s="28"/>
    </row>
    <row r="28" spans="1:7" ht="34.5" customHeight="1">
      <c r="A28" s="12" t="s">
        <v>26</v>
      </c>
      <c r="B28" s="11"/>
      <c r="C28" s="2"/>
      <c r="D28" s="2"/>
      <c r="E28" s="21">
        <f>IF(SUM(E16:E27)=0," ",SUM(E16:E27))</f>
        <v>243504</v>
      </c>
      <c r="F28" s="21">
        <v>58450</v>
      </c>
      <c r="G28" s="25">
        <f>IF(SUM(G16:G27)=0," ",SUM(G16:G27))</f>
        <v>1000</v>
      </c>
    </row>
    <row r="29" spans="1:7" ht="34.5" customHeight="1">
      <c r="A29" s="49" t="s">
        <v>27</v>
      </c>
      <c r="B29" s="48"/>
      <c r="C29" s="46"/>
      <c r="D29" s="46"/>
      <c r="E29" s="17"/>
      <c r="F29" s="23"/>
      <c r="G29" s="26"/>
    </row>
    <row r="30" spans="1:7" ht="34.5" customHeight="1">
      <c r="A30" s="57" t="s">
        <v>41</v>
      </c>
      <c r="B30" s="58"/>
      <c r="C30" s="59" t="s">
        <v>42</v>
      </c>
      <c r="D30" s="46"/>
      <c r="E30" s="30"/>
      <c r="F30" s="23"/>
      <c r="G30" s="26"/>
    </row>
    <row r="31" spans="1:7" ht="34.5" customHeight="1">
      <c r="A31" s="52"/>
      <c r="B31" s="55"/>
      <c r="C31" s="44"/>
      <c r="D31" s="44"/>
      <c r="E31" s="15"/>
      <c r="F31" s="21"/>
      <c r="G31" s="25"/>
    </row>
    <row r="32" spans="1:7" ht="34.5" customHeight="1">
      <c r="A32" s="12" t="s">
        <v>28</v>
      </c>
      <c r="B32" s="11"/>
      <c r="C32" s="2"/>
      <c r="D32" s="2"/>
      <c r="E32" s="21">
        <f>IF(E28=" "," ",E28+E30)</f>
        <v>243504</v>
      </c>
      <c r="F32" s="21">
        <f>IF(F28=" "," ",F28+F29)</f>
        <v>58450</v>
      </c>
      <c r="G32" s="25">
        <v>1000</v>
      </c>
    </row>
    <row r="33" spans="1:7" ht="18" customHeight="1">
      <c r="A33" s="60" t="s">
        <v>29</v>
      </c>
      <c r="B33" s="61"/>
      <c r="C33" s="61"/>
      <c r="D33" s="61"/>
      <c r="E33" s="61"/>
      <c r="F33" s="61"/>
      <c r="G33" s="36"/>
    </row>
    <row r="34" spans="1:7" ht="18" customHeight="1">
      <c r="A34" s="62"/>
      <c r="B34" s="51"/>
      <c r="C34" s="51"/>
      <c r="D34" s="51"/>
      <c r="E34" s="51"/>
      <c r="F34" s="51"/>
      <c r="G34" s="39"/>
    </row>
    <row r="35" spans="1:7" ht="23.25">
      <c r="A35" s="67"/>
      <c r="B35" s="51"/>
      <c r="C35" s="51"/>
      <c r="D35" s="51"/>
      <c r="E35" s="51"/>
      <c r="F35" s="51"/>
      <c r="G35" s="39"/>
    </row>
    <row r="36" spans="1:7" ht="23.25">
      <c r="A36" s="63"/>
      <c r="B36" s="51"/>
      <c r="C36" s="64"/>
      <c r="D36" s="65"/>
      <c r="E36" s="50"/>
      <c r="F36" s="51"/>
      <c r="G36" s="39"/>
    </row>
    <row r="37" spans="1:7" ht="18" customHeight="1">
      <c r="A37" s="62"/>
      <c r="B37" s="51"/>
      <c r="C37" s="65"/>
      <c r="D37" s="51"/>
      <c r="E37" s="50"/>
      <c r="F37" s="51"/>
      <c r="G37" s="39"/>
    </row>
    <row r="38" spans="1:7" ht="18" customHeight="1">
      <c r="A38" s="62"/>
      <c r="B38" s="51"/>
      <c r="C38" s="65"/>
      <c r="D38" s="51"/>
      <c r="E38" s="50"/>
      <c r="F38" s="51"/>
      <c r="G38" s="39"/>
    </row>
    <row r="39" spans="1:7" ht="18" customHeight="1">
      <c r="A39" s="62"/>
      <c r="B39" s="51"/>
      <c r="C39" s="65"/>
      <c r="D39" s="51"/>
      <c r="E39" s="51"/>
      <c r="F39" s="51"/>
      <c r="G39" s="39"/>
    </row>
    <row r="40" spans="1:7" ht="18" customHeight="1">
      <c r="A40" s="66"/>
      <c r="B40" s="51"/>
      <c r="C40" s="51"/>
      <c r="D40" s="51"/>
      <c r="E40" s="51"/>
      <c r="F40" s="51"/>
      <c r="G40" s="39"/>
    </row>
    <row r="41" spans="1:7" ht="18" customHeight="1">
      <c r="A41" s="56" t="s">
        <v>30</v>
      </c>
      <c r="B41" s="51"/>
      <c r="C41" s="51"/>
      <c r="D41" s="51"/>
      <c r="E41" s="51"/>
      <c r="F41" s="51"/>
      <c r="G41" s="39"/>
    </row>
    <row r="42" spans="1:7" ht="18" customHeight="1">
      <c r="A42" s="56" t="s">
        <v>31</v>
      </c>
      <c r="B42" s="51"/>
      <c r="C42" s="51"/>
      <c r="D42" s="51"/>
      <c r="E42" s="51"/>
      <c r="F42" s="51"/>
      <c r="G42" s="39"/>
    </row>
    <row r="43" spans="1:7" ht="18" customHeight="1">
      <c r="A43" s="56" t="s">
        <v>32</v>
      </c>
      <c r="B43" s="51"/>
      <c r="C43" s="51"/>
      <c r="D43" s="51"/>
      <c r="E43" s="51"/>
      <c r="F43" s="51"/>
      <c r="G43" s="39"/>
    </row>
    <row r="44" spans="1:7" ht="18" customHeight="1">
      <c r="A44" s="56" t="s">
        <v>33</v>
      </c>
      <c r="B44" s="51"/>
      <c r="C44" s="51"/>
      <c r="D44" s="51"/>
      <c r="E44" s="51"/>
      <c r="F44" s="51"/>
      <c r="G44" s="39"/>
    </row>
    <row r="45" spans="1:7" ht="18" customHeight="1">
      <c r="A45" s="56" t="s">
        <v>34</v>
      </c>
      <c r="B45" s="51"/>
      <c r="C45" s="51"/>
      <c r="D45" s="51"/>
      <c r="E45" s="51"/>
      <c r="F45" s="51"/>
      <c r="G45" s="39"/>
    </row>
    <row r="46" spans="1:7" ht="18" customHeight="1">
      <c r="A46" s="56" t="s">
        <v>35</v>
      </c>
      <c r="B46" s="51"/>
      <c r="C46" s="51"/>
      <c r="D46" s="51"/>
      <c r="E46" s="51"/>
      <c r="F46" s="51"/>
      <c r="G46" s="39"/>
    </row>
    <row r="47" spans="1:7" ht="18" customHeight="1">
      <c r="A47" s="56" t="s">
        <v>36</v>
      </c>
      <c r="B47" s="51"/>
      <c r="C47" s="51"/>
      <c r="D47" s="51"/>
      <c r="E47" s="51"/>
      <c r="F47" s="51"/>
      <c r="G47" s="39"/>
    </row>
    <row r="48" spans="1:7" ht="18" customHeight="1">
      <c r="A48" s="56" t="s">
        <v>37</v>
      </c>
      <c r="B48" s="51"/>
      <c r="C48" s="51"/>
      <c r="D48" s="51"/>
      <c r="E48" s="51"/>
      <c r="F48" s="51"/>
      <c r="G48" s="39"/>
    </row>
    <row r="49" spans="1:7" ht="18" customHeight="1">
      <c r="A49" s="54"/>
      <c r="B49" s="44"/>
      <c r="C49" s="44"/>
      <c r="D49" s="44"/>
      <c r="E49" s="44"/>
      <c r="F49" s="44"/>
      <c r="G49" s="45"/>
    </row>
    <row r="50" ht="12.75">
      <c r="A50" s="14" t="s">
        <v>38</v>
      </c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twterry</cp:lastModifiedBy>
  <cp:lastPrinted>2004-08-27T15:25:55Z</cp:lastPrinted>
  <dcterms:created xsi:type="dcterms:W3CDTF">2002-12-06T16:06:57Z</dcterms:created>
  <dcterms:modified xsi:type="dcterms:W3CDTF">2005-07-25T16:06:00Z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-1385828571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mdkennedy@purdue.edu</vt:lpwstr>
  </property>
  <property fmtid="{D5CDD505-2E9C-101B-9397-08002B2CF9AE}" pid="7" name="_AuthorEmailDisplayNa">
    <vt:lpwstr>Kennedy, Monica D</vt:lpwstr>
  </property>
</Properties>
</file>